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ditta\Downloads\"/>
    </mc:Choice>
  </mc:AlternateContent>
  <xr:revisionPtr revIDLastSave="0" documentId="13_ncr:1_{FE61385A-111D-4826-9CE5-780C34FADFE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#RIF!" sheetId="1" r:id="rId1"/>
    <sheet name="#DIV-0 e #VALORE" sheetId="2" r:id="rId2"/>
    <sheet name="#NULL!" sheetId="3" r:id="rId3"/>
    <sheet name="#N-D" sheetId="4" r:id="rId4"/>
    <sheet name="#NOME" sheetId="5" r:id="rId5"/>
    <sheet name="SE.ERRORE, VAL.ERRORE 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6" l="1"/>
  <c r="F4" i="6"/>
  <c r="F5" i="6"/>
  <c r="F6" i="6"/>
  <c r="F7" i="6"/>
  <c r="F8" i="6"/>
  <c r="F9" i="6"/>
  <c r="F10" i="6"/>
  <c r="F2" i="6"/>
  <c r="E3" i="6"/>
  <c r="E4" i="6"/>
  <c r="E5" i="6"/>
  <c r="E6" i="6"/>
  <c r="E7" i="6"/>
  <c r="E8" i="6"/>
  <c r="E9" i="6"/>
  <c r="E10" i="6"/>
  <c r="E2" i="6"/>
  <c r="C3" i="6"/>
  <c r="C4" i="6"/>
  <c r="C5" i="6"/>
  <c r="C6" i="6"/>
  <c r="C7" i="6"/>
  <c r="C8" i="6"/>
  <c r="C9" i="6"/>
  <c r="C10" i="6"/>
  <c r="C2" i="6"/>
  <c r="D2" i="6"/>
  <c r="D3" i="6"/>
  <c r="D4" i="6"/>
  <c r="D5" i="6"/>
  <c r="D6" i="6"/>
  <c r="D7" i="6"/>
  <c r="D8" i="6"/>
  <c r="D9" i="6"/>
  <c r="D10" i="6"/>
  <c r="C15" i="3"/>
  <c r="C23" i="3"/>
  <c r="C22" i="3"/>
  <c r="C21" i="3"/>
  <c r="C20" i="3"/>
  <c r="C19" i="3"/>
  <c r="C18" i="3"/>
  <c r="C17" i="3"/>
  <c r="C16" i="3"/>
  <c r="C10" i="3"/>
  <c r="C9" i="3"/>
  <c r="C8" i="3"/>
  <c r="C7" i="3"/>
  <c r="C6" i="3"/>
  <c r="C5" i="3"/>
  <c r="C4" i="3"/>
  <c r="C3" i="3"/>
  <c r="C2" i="3"/>
  <c r="E3" i="4"/>
  <c r="C23" i="5"/>
  <c r="C22" i="5"/>
  <c r="C21" i="5"/>
  <c r="C20" i="5"/>
  <c r="C19" i="5"/>
  <c r="C18" i="5"/>
  <c r="C17" i="5"/>
  <c r="C16" i="5"/>
  <c r="C15" i="5"/>
  <c r="C10" i="5"/>
  <c r="C9" i="5"/>
  <c r="C8" i="5"/>
  <c r="C7" i="5"/>
  <c r="C6" i="5"/>
  <c r="C5" i="5"/>
  <c r="C4" i="5"/>
  <c r="C3" i="5"/>
  <c r="C2" i="5"/>
  <c r="E23" i="4"/>
  <c r="C17" i="2"/>
  <c r="C18" i="2"/>
  <c r="C19" i="2"/>
  <c r="C20" i="2"/>
  <c r="C21" i="2"/>
  <c r="C22" i="2"/>
  <c r="C23" i="2"/>
  <c r="C24" i="2"/>
  <c r="C6" i="2"/>
  <c r="C10" i="2"/>
  <c r="C9" i="2"/>
  <c r="C8" i="2"/>
  <c r="C7" i="2"/>
  <c r="C5" i="2"/>
  <c r="C4" i="2"/>
  <c r="C3" i="2"/>
  <c r="C2" i="2"/>
  <c r="C16" i="2"/>
  <c r="D24" i="2"/>
  <c r="D23" i="2"/>
  <c r="D22" i="2"/>
  <c r="D21" i="2"/>
  <c r="D20" i="2"/>
  <c r="D19" i="2"/>
  <c r="D18" i="2"/>
  <c r="D17" i="2"/>
  <c r="D16" i="2"/>
  <c r="C18" i="1"/>
  <c r="C19" i="1"/>
  <c r="C20" i="1"/>
  <c r="C21" i="1"/>
  <c r="C22" i="1"/>
  <c r="C23" i="1"/>
  <c r="C24" i="1"/>
  <c r="C25" i="1"/>
  <c r="C17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<sst xmlns="http://schemas.openxmlformats.org/spreadsheetml/2006/main" count="79" uniqueCount="33">
  <si>
    <t>Persone</t>
  </si>
  <si>
    <t>Quantità per persona 1</t>
  </si>
  <si>
    <t>Quantità per persona 2</t>
  </si>
  <si>
    <t>Quantità</t>
  </si>
  <si>
    <t>Quantità per persona</t>
  </si>
  <si>
    <t>Per risolvere #DIV-0 usiamo SEERRORE. Per risolvere #VALORE, modifichiamo il riferimento alla cella errato in C2</t>
  </si>
  <si>
    <t>Spiegazione: errato copia-incolla</t>
  </si>
  <si>
    <t>Articolo</t>
  </si>
  <si>
    <t>Prezzo/kg</t>
  </si>
  <si>
    <t>Ricerca prezzo</t>
  </si>
  <si>
    <t>mele</t>
  </si>
  <si>
    <t>inserisci articolo qui sotto</t>
  </si>
  <si>
    <t>qui sotto appare il suo prezzo</t>
  </si>
  <si>
    <t>pere</t>
  </si>
  <si>
    <t>fragole</t>
  </si>
  <si>
    <t>carciofi</t>
  </si>
  <si>
    <t>cavolo rosso</t>
  </si>
  <si>
    <t>radicchio</t>
  </si>
  <si>
    <t>banane</t>
  </si>
  <si>
    <t>avocado</t>
  </si>
  <si>
    <t>asparagi</t>
  </si>
  <si>
    <t>cavolo nero</t>
  </si>
  <si>
    <t>cavolfiore</t>
  </si>
  <si>
    <t>broccoli</t>
  </si>
  <si>
    <t>puntarelle</t>
  </si>
  <si>
    <t>sedano</t>
  </si>
  <si>
    <t>carote</t>
  </si>
  <si>
    <t>rape</t>
  </si>
  <si>
    <t>Soluzione: cambiare il riferimento della formula</t>
  </si>
  <si>
    <t>Per risolvere, è sufficiente modificare il nome della funzione, che non è SEERRORE, bensì SE.ERRORE</t>
  </si>
  <si>
    <t>La merce è stata richiesta?</t>
  </si>
  <si>
    <t>Quantità per persona (con errore)</t>
  </si>
  <si>
    <t>La merce non è stata richiesta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</si>
</sst>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/>
    <xf numFmtId="0" fontId="1" fillId="6" borderId="1" xfId="0" applyFont="1" applyFill="1" applyBorder="1"/>
    <xf numFmtId="0" fontId="0" fillId="0" borderId="1" xfId="0" applyBorder="1"/>
    <xf numFmtId="0" fontId="2" fillId="0" borderId="0" xfId="0" applyFont="1"/>
    <xf numFmtId="0" fontId="1" fillId="2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opLeftCell="A7" workbookViewId="0">
      <selection activeCell="B13" sqref="B13"/>
    </sheetView>
  </sheetViews>
  <sheetFormatPr defaultRowHeight="15" x14ac:dyDescent="0.25"/>
  <cols>
    <col min="1" max="1" width="13.28515625" customWidth="1"/>
    <col min="2" max="2" width="21.5703125" bestFit="1" customWidth="1"/>
    <col min="3" max="3" width="22.140625" customWidth="1"/>
    <col min="6" max="6" width="21.5703125" bestFit="1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>
        <v>2</v>
      </c>
      <c r="B2" s="2" t="e">
        <f>#REF!/A2</f>
        <v>#REF!</v>
      </c>
    </row>
    <row r="3" spans="1:3" x14ac:dyDescent="0.25">
      <c r="A3" s="2">
        <v>7</v>
      </c>
      <c r="B3" s="2" t="e">
        <f t="shared" ref="B3" si="0">#REF!/A3</f>
        <v>#REF!</v>
      </c>
    </row>
    <row r="4" spans="1:3" x14ac:dyDescent="0.25">
      <c r="A4" s="2">
        <v>9</v>
      </c>
      <c r="B4" s="2" t="e">
        <f t="shared" ref="B4" si="1">#REF!/A4</f>
        <v>#REF!</v>
      </c>
    </row>
    <row r="5" spans="1:3" x14ac:dyDescent="0.25">
      <c r="A5" s="2">
        <v>1</v>
      </c>
      <c r="B5" s="2" t="e">
        <f t="shared" ref="B5" si="2">#REF!/A5</f>
        <v>#REF!</v>
      </c>
    </row>
    <row r="6" spans="1:3" x14ac:dyDescent="0.25">
      <c r="A6" s="3">
        <v>0</v>
      </c>
      <c r="B6" s="2" t="e">
        <f>#REF!/#REF!</f>
        <v>#REF!</v>
      </c>
    </row>
    <row r="7" spans="1:3" x14ac:dyDescent="0.25">
      <c r="A7" s="2">
        <v>4</v>
      </c>
      <c r="B7" s="2" t="e">
        <f t="shared" ref="B7" si="3">#REF!/A7</f>
        <v>#REF!</v>
      </c>
    </row>
    <row r="8" spans="1:3" x14ac:dyDescent="0.25">
      <c r="A8" s="2">
        <v>0</v>
      </c>
      <c r="B8" s="2" t="e">
        <f t="shared" ref="B8" si="4">#REF!/A8</f>
        <v>#REF!</v>
      </c>
    </row>
    <row r="9" spans="1:3" x14ac:dyDescent="0.25">
      <c r="A9" s="2">
        <v>3</v>
      </c>
      <c r="B9" s="2" t="e">
        <f t="shared" ref="B9" si="5">#REF!/A9</f>
        <v>#REF!</v>
      </c>
    </row>
    <row r="10" spans="1:3" x14ac:dyDescent="0.25">
      <c r="A10" s="2">
        <v>2</v>
      </c>
      <c r="B10" s="2" t="e">
        <f t="shared" ref="B10" si="6">#REF!/A10</f>
        <v>#REF!</v>
      </c>
    </row>
    <row r="13" spans="1:3" x14ac:dyDescent="0.25">
      <c r="A13" t="s">
        <v>6</v>
      </c>
    </row>
    <row r="16" spans="1:3" x14ac:dyDescent="0.25">
      <c r="A16" s="1" t="s">
        <v>3</v>
      </c>
      <c r="B16" s="1" t="s">
        <v>0</v>
      </c>
      <c r="C16" s="1" t="s">
        <v>4</v>
      </c>
    </row>
    <row r="17" spans="1:3" x14ac:dyDescent="0.25">
      <c r="A17" s="2">
        <v>45</v>
      </c>
      <c r="B17" s="2">
        <v>2</v>
      </c>
      <c r="C17" s="2">
        <f>A17/B17</f>
        <v>22.5</v>
      </c>
    </row>
    <row r="18" spans="1:3" x14ac:dyDescent="0.25">
      <c r="A18" s="2">
        <v>25</v>
      </c>
      <c r="B18" s="2">
        <v>7</v>
      </c>
      <c r="C18" s="2">
        <f t="shared" ref="C18:C25" si="7">A18/B18</f>
        <v>3.5714285714285716</v>
      </c>
    </row>
    <row r="19" spans="1:3" x14ac:dyDescent="0.25">
      <c r="A19" s="2">
        <v>98</v>
      </c>
      <c r="B19" s="2">
        <v>9</v>
      </c>
      <c r="C19" s="2">
        <f t="shared" si="7"/>
        <v>10.888888888888889</v>
      </c>
    </row>
    <row r="20" spans="1:3" x14ac:dyDescent="0.25">
      <c r="A20" s="2">
        <v>12</v>
      </c>
      <c r="B20" s="2">
        <v>1</v>
      </c>
      <c r="C20" s="2">
        <f t="shared" si="7"/>
        <v>12</v>
      </c>
    </row>
    <row r="21" spans="1:3" x14ac:dyDescent="0.25">
      <c r="A21" s="2">
        <v>58</v>
      </c>
      <c r="B21" s="3">
        <v>7</v>
      </c>
      <c r="C21" s="2">
        <f t="shared" si="7"/>
        <v>8.2857142857142865</v>
      </c>
    </row>
    <row r="22" spans="1:3" x14ac:dyDescent="0.25">
      <c r="A22" s="2">
        <v>34</v>
      </c>
      <c r="B22" s="2">
        <v>4</v>
      </c>
      <c r="C22" s="2">
        <f t="shared" si="7"/>
        <v>8.5</v>
      </c>
    </row>
    <row r="23" spans="1:3" x14ac:dyDescent="0.25">
      <c r="A23" s="2">
        <v>68</v>
      </c>
      <c r="B23" s="2">
        <v>8</v>
      </c>
      <c r="C23" s="2">
        <f t="shared" si="7"/>
        <v>8.5</v>
      </c>
    </row>
    <row r="24" spans="1:3" x14ac:dyDescent="0.25">
      <c r="A24" s="2">
        <v>94</v>
      </c>
      <c r="B24" s="2">
        <v>3</v>
      </c>
      <c r="C24" s="2">
        <f t="shared" si="7"/>
        <v>31.333333333333332</v>
      </c>
    </row>
    <row r="25" spans="1:3" x14ac:dyDescent="0.25">
      <c r="A25" s="2">
        <v>34</v>
      </c>
      <c r="B25" s="2">
        <v>2</v>
      </c>
      <c r="C25" s="2">
        <f t="shared" si="7"/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tabSelected="1" workbookViewId="0">
      <selection activeCell="A13" sqref="A13"/>
    </sheetView>
  </sheetViews>
  <sheetFormatPr defaultRowHeight="15" x14ac:dyDescent="0.25"/>
  <cols>
    <col min="3" max="3" width="45.42578125" bestFit="1" customWidth="1"/>
    <col min="4" max="4" width="21.5703125" bestFit="1" customWidth="1"/>
  </cols>
  <sheetData>
    <row r="1" spans="1:4" x14ac:dyDescent="0.25">
      <c r="A1" s="1" t="s">
        <v>3</v>
      </c>
      <c r="B1" s="1" t="s">
        <v>0</v>
      </c>
      <c r="C1" s="1" t="s">
        <v>1</v>
      </c>
    </row>
    <row r="2" spans="1:4" x14ac:dyDescent="0.25">
      <c r="A2" s="2">
        <v>45</v>
      </c>
      <c r="B2" s="2">
        <v>2</v>
      </c>
      <c r="C2" s="2" t="e">
        <f>A1/B2</f>
        <v>#VALUE!</v>
      </c>
    </row>
    <row r="3" spans="1:4" x14ac:dyDescent="0.25">
      <c r="A3" s="2">
        <v>25</v>
      </c>
      <c r="B3" s="2">
        <v>7</v>
      </c>
      <c r="C3" s="2">
        <f t="shared" ref="C3:C5" si="0">A3/B3</f>
        <v>3.5714285714285716</v>
      </c>
    </row>
    <row r="4" spans="1:4" x14ac:dyDescent="0.25">
      <c r="A4" s="2">
        <v>98</v>
      </c>
      <c r="B4" s="2">
        <v>0</v>
      </c>
      <c r="C4" s="2" t="e">
        <f t="shared" si="0"/>
        <v>#DIV/0!</v>
      </c>
    </row>
    <row r="5" spans="1:4" x14ac:dyDescent="0.25">
      <c r="A5" s="2">
        <v>12</v>
      </c>
      <c r="B5" s="2">
        <v>1</v>
      </c>
      <c r="C5" s="2">
        <f t="shared" si="0"/>
        <v>12</v>
      </c>
    </row>
    <row r="6" spans="1:4" x14ac:dyDescent="0.25">
      <c r="A6" s="2">
        <v>58</v>
      </c>
      <c r="B6" s="3">
        <v>0</v>
      </c>
      <c r="C6" s="2" t="e">
        <f>A6/B6</f>
        <v>#DIV/0!</v>
      </c>
    </row>
    <row r="7" spans="1:4" x14ac:dyDescent="0.25">
      <c r="A7" s="2">
        <v>34</v>
      </c>
      <c r="B7" s="2">
        <v>4</v>
      </c>
      <c r="C7" s="2">
        <f t="shared" ref="C7:C10" si="1">A7/B7</f>
        <v>8.5</v>
      </c>
    </row>
    <row r="8" spans="1:4" x14ac:dyDescent="0.25">
      <c r="A8" s="2">
        <v>68</v>
      </c>
      <c r="B8" s="2">
        <v>0</v>
      </c>
      <c r="C8" s="2" t="e">
        <f t="shared" si="1"/>
        <v>#DIV/0!</v>
      </c>
    </row>
    <row r="9" spans="1:4" x14ac:dyDescent="0.25">
      <c r="A9" s="2">
        <v>94</v>
      </c>
      <c r="B9" s="2">
        <v>3</v>
      </c>
      <c r="C9" s="2">
        <f t="shared" si="1"/>
        <v>31.333333333333332</v>
      </c>
    </row>
    <row r="10" spans="1:4" x14ac:dyDescent="0.25">
      <c r="A10" s="2">
        <v>34</v>
      </c>
      <c r="B10" s="2">
        <v>2</v>
      </c>
      <c r="C10" s="2">
        <f t="shared" si="1"/>
        <v>17</v>
      </c>
    </row>
    <row r="13" spans="1:4" x14ac:dyDescent="0.25">
      <c r="A13" t="s">
        <v>5</v>
      </c>
    </row>
    <row r="15" spans="1:4" x14ac:dyDescent="0.25">
      <c r="A15" s="1" t="s">
        <v>3</v>
      </c>
      <c r="B15" s="1" t="s">
        <v>0</v>
      </c>
      <c r="C15" s="1" t="s">
        <v>1</v>
      </c>
      <c r="D15" s="1" t="s">
        <v>2</v>
      </c>
    </row>
    <row r="16" spans="1:4" x14ac:dyDescent="0.25">
      <c r="A16" s="2">
        <v>45</v>
      </c>
      <c r="B16" s="2">
        <v>2</v>
      </c>
      <c r="C16" s="5">
        <f>A16/B16</f>
        <v>22.5</v>
      </c>
      <c r="D16" s="4">
        <f>IFERROR(A16/B16,"no richieste")</f>
        <v>22.5</v>
      </c>
    </row>
    <row r="17" spans="1:4" x14ac:dyDescent="0.25">
      <c r="A17" s="2">
        <v>25</v>
      </c>
      <c r="B17" s="2">
        <v>7</v>
      </c>
      <c r="C17" s="5">
        <f t="shared" ref="C17:C24" si="2">A17/B17</f>
        <v>3.5714285714285716</v>
      </c>
      <c r="D17" s="4">
        <f t="shared" ref="D17:D24" si="3">IFERROR(A17/B17,"no richieste")</f>
        <v>3.5714285714285716</v>
      </c>
    </row>
    <row r="18" spans="1:4" x14ac:dyDescent="0.25">
      <c r="A18" s="2">
        <v>98</v>
      </c>
      <c r="B18" s="2">
        <v>0</v>
      </c>
      <c r="C18" s="5" t="e">
        <f t="shared" si="2"/>
        <v>#DIV/0!</v>
      </c>
      <c r="D18" s="4" t="str">
        <f t="shared" si="3"/>
        <v>no richieste</v>
      </c>
    </row>
    <row r="19" spans="1:4" x14ac:dyDescent="0.25">
      <c r="A19" s="2">
        <v>12</v>
      </c>
      <c r="B19" s="2">
        <v>1</v>
      </c>
      <c r="C19" s="5">
        <f t="shared" si="2"/>
        <v>12</v>
      </c>
      <c r="D19" s="4">
        <f t="shared" si="3"/>
        <v>12</v>
      </c>
    </row>
    <row r="20" spans="1:4" x14ac:dyDescent="0.25">
      <c r="A20" s="2">
        <v>58</v>
      </c>
      <c r="B20" s="3">
        <v>0</v>
      </c>
      <c r="C20" s="5" t="e">
        <f t="shared" si="2"/>
        <v>#DIV/0!</v>
      </c>
      <c r="D20" s="4" t="str">
        <f>IFERROR(A20/B32,"no richieste")</f>
        <v>no richieste</v>
      </c>
    </row>
    <row r="21" spans="1:4" x14ac:dyDescent="0.25">
      <c r="A21" s="2">
        <v>34</v>
      </c>
      <c r="B21" s="2">
        <v>4</v>
      </c>
      <c r="C21" s="5">
        <f t="shared" si="2"/>
        <v>8.5</v>
      </c>
      <c r="D21" s="4">
        <f t="shared" si="3"/>
        <v>8.5</v>
      </c>
    </row>
    <row r="22" spans="1:4" x14ac:dyDescent="0.25">
      <c r="A22" s="2">
        <v>68</v>
      </c>
      <c r="B22" s="2">
        <v>0</v>
      </c>
      <c r="C22" s="5" t="e">
        <f t="shared" si="2"/>
        <v>#DIV/0!</v>
      </c>
      <c r="D22" s="4" t="str">
        <f t="shared" si="3"/>
        <v>no richieste</v>
      </c>
    </row>
    <row r="23" spans="1:4" x14ac:dyDescent="0.25">
      <c r="A23" s="2">
        <v>94</v>
      </c>
      <c r="B23" s="2">
        <v>3</v>
      </c>
      <c r="C23" s="5">
        <f t="shared" si="2"/>
        <v>31.333333333333332</v>
      </c>
      <c r="D23" s="4">
        <f t="shared" si="3"/>
        <v>31.333333333333332</v>
      </c>
    </row>
    <row r="24" spans="1:4" x14ac:dyDescent="0.25">
      <c r="A24" s="2">
        <v>34</v>
      </c>
      <c r="B24" s="2">
        <v>2</v>
      </c>
      <c r="C24" s="5">
        <f t="shared" si="2"/>
        <v>17</v>
      </c>
      <c r="D24" s="4">
        <f t="shared" si="3"/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workbookViewId="0">
      <selection activeCell="G16" sqref="G16"/>
    </sheetView>
  </sheetViews>
  <sheetFormatPr defaultRowHeight="15" x14ac:dyDescent="0.25"/>
  <cols>
    <col min="3" max="3" width="20" bestFit="1" customWidth="1"/>
  </cols>
  <sheetData>
    <row r="1" spans="1:3" x14ac:dyDescent="0.25">
      <c r="A1" s="1" t="s">
        <v>3</v>
      </c>
      <c r="B1" s="1" t="s">
        <v>0</v>
      </c>
      <c r="C1" s="1" t="s">
        <v>4</v>
      </c>
    </row>
    <row r="2" spans="1:3" x14ac:dyDescent="0.25">
      <c r="A2" s="2">
        <v>45</v>
      </c>
      <c r="B2" s="2">
        <v>2</v>
      </c>
      <c r="C2" s="2" t="e">
        <f ca="1">SEERRORE(A2/B2,"no richieste")</f>
        <v>#NAME?</v>
      </c>
    </row>
    <row r="3" spans="1:3" x14ac:dyDescent="0.25">
      <c r="A3" s="2">
        <v>25</v>
      </c>
      <c r="B3" s="2">
        <v>7</v>
      </c>
      <c r="C3" s="2" t="e">
        <f t="shared" ref="C3:C10" ca="1" si="0">SEERRORE(A3/B3,"no richieste")</f>
        <v>#NAME?</v>
      </c>
    </row>
    <row r="4" spans="1:3" x14ac:dyDescent="0.25">
      <c r="A4" s="2">
        <v>98</v>
      </c>
      <c r="B4" s="2">
        <v>9</v>
      </c>
      <c r="C4" s="2" t="e">
        <f t="shared" ca="1" si="0"/>
        <v>#NAME?</v>
      </c>
    </row>
    <row r="5" spans="1:3" x14ac:dyDescent="0.25">
      <c r="A5" s="2">
        <v>12</v>
      </c>
      <c r="B5" s="2">
        <v>1</v>
      </c>
      <c r="C5" s="2" t="e">
        <f t="shared" ca="1" si="0"/>
        <v>#NAME?</v>
      </c>
    </row>
    <row r="6" spans="1:3" x14ac:dyDescent="0.25">
      <c r="A6" s="2">
        <v>58</v>
      </c>
      <c r="B6" s="3">
        <v>0</v>
      </c>
      <c r="C6" s="2" t="e">
        <f t="shared" ca="1" si="0"/>
        <v>#NAME?</v>
      </c>
    </row>
    <row r="7" spans="1:3" x14ac:dyDescent="0.25">
      <c r="A7" s="2">
        <v>34</v>
      </c>
      <c r="B7" s="2">
        <v>4</v>
      </c>
      <c r="C7" s="2" t="e">
        <f t="shared" ca="1" si="0"/>
        <v>#NAME?</v>
      </c>
    </row>
    <row r="8" spans="1:3" x14ac:dyDescent="0.25">
      <c r="A8" s="2">
        <v>68</v>
      </c>
      <c r="B8" s="2">
        <v>0</v>
      </c>
      <c r="C8" s="2" t="e">
        <f t="shared" ca="1" si="0"/>
        <v>#NAME?</v>
      </c>
    </row>
    <row r="9" spans="1:3" x14ac:dyDescent="0.25">
      <c r="A9" s="2">
        <v>94</v>
      </c>
      <c r="B9" s="2">
        <v>3</v>
      </c>
      <c r="C9" s="2" t="e">
        <f t="shared" ca="1" si="0"/>
        <v>#NAME?</v>
      </c>
    </row>
    <row r="10" spans="1:3" x14ac:dyDescent="0.25">
      <c r="A10" s="2">
        <v>34</v>
      </c>
      <c r="B10" s="2">
        <v>2</v>
      </c>
      <c r="C10" s="2" t="e">
        <f t="shared" ca="1" si="0"/>
        <v>#NAME?</v>
      </c>
    </row>
    <row r="12" spans="1:3" x14ac:dyDescent="0.25">
      <c r="A12" t="s">
        <v>29</v>
      </c>
    </row>
    <row r="14" spans="1:3" x14ac:dyDescent="0.25">
      <c r="A14" s="1" t="s">
        <v>3</v>
      </c>
      <c r="B14" s="1" t="s">
        <v>0</v>
      </c>
      <c r="C14" s="1" t="s">
        <v>4</v>
      </c>
    </row>
    <row r="15" spans="1:3" x14ac:dyDescent="0.25">
      <c r="A15" s="2">
        <v>45</v>
      </c>
      <c r="B15" s="2">
        <v>2</v>
      </c>
      <c r="C15" s="2">
        <f t="shared" ref="C15:C23" si="1">IFERROR(A15/B15,"no richieste")</f>
        <v>22.5</v>
      </c>
    </row>
    <row r="16" spans="1:3" x14ac:dyDescent="0.25">
      <c r="A16" s="2">
        <v>25</v>
      </c>
      <c r="B16" s="2">
        <v>7</v>
      </c>
      <c r="C16" s="2">
        <f t="shared" si="1"/>
        <v>3.5714285714285716</v>
      </c>
    </row>
    <row r="17" spans="1:3" x14ac:dyDescent="0.25">
      <c r="A17" s="2">
        <v>98</v>
      </c>
      <c r="B17" s="2">
        <v>9</v>
      </c>
      <c r="C17" s="2">
        <f t="shared" si="1"/>
        <v>10.888888888888889</v>
      </c>
    </row>
    <row r="18" spans="1:3" x14ac:dyDescent="0.25">
      <c r="A18" s="2">
        <v>12</v>
      </c>
      <c r="B18" s="2">
        <v>1</v>
      </c>
      <c r="C18" s="2">
        <f t="shared" si="1"/>
        <v>12</v>
      </c>
    </row>
    <row r="19" spans="1:3" x14ac:dyDescent="0.25">
      <c r="A19" s="2">
        <v>58</v>
      </c>
      <c r="B19" s="3">
        <v>0</v>
      </c>
      <c r="C19" s="2" t="str">
        <f>IFERROR(A19/#REF!,"no richieste")</f>
        <v>no richieste</v>
      </c>
    </row>
    <row r="20" spans="1:3" x14ac:dyDescent="0.25">
      <c r="A20" s="2">
        <v>34</v>
      </c>
      <c r="B20" s="2">
        <v>4</v>
      </c>
      <c r="C20" s="2">
        <f t="shared" si="1"/>
        <v>8.5</v>
      </c>
    </row>
    <row r="21" spans="1:3" x14ac:dyDescent="0.25">
      <c r="A21" s="2">
        <v>68</v>
      </c>
      <c r="B21" s="2">
        <v>0</v>
      </c>
      <c r="C21" s="2" t="str">
        <f t="shared" si="1"/>
        <v>no richieste</v>
      </c>
    </row>
    <row r="22" spans="1:3" x14ac:dyDescent="0.25">
      <c r="A22" s="2">
        <v>94</v>
      </c>
      <c r="B22" s="2">
        <v>3</v>
      </c>
      <c r="C22" s="2">
        <f t="shared" si="1"/>
        <v>31.333333333333332</v>
      </c>
    </row>
    <row r="23" spans="1:3" x14ac:dyDescent="0.25">
      <c r="A23" s="2">
        <v>34</v>
      </c>
      <c r="B23" s="2">
        <v>2</v>
      </c>
      <c r="C23" s="2">
        <f t="shared" si="1"/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E3" sqref="E3"/>
    </sheetView>
  </sheetViews>
  <sheetFormatPr defaultRowHeight="15" x14ac:dyDescent="0.25"/>
  <cols>
    <col min="2" max="2" width="9.7109375" bestFit="1" customWidth="1"/>
    <col min="4" max="4" width="24.140625" bestFit="1" customWidth="1"/>
    <col min="5" max="5" width="27.42578125" bestFit="1" customWidth="1"/>
  </cols>
  <sheetData>
    <row r="1" spans="1:5" x14ac:dyDescent="0.25">
      <c r="A1" s="6" t="s">
        <v>7</v>
      </c>
      <c r="B1" s="6" t="s">
        <v>8</v>
      </c>
      <c r="D1" s="7" t="s">
        <v>9</v>
      </c>
      <c r="E1" s="8"/>
    </row>
    <row r="2" spans="1:5" x14ac:dyDescent="0.25">
      <c r="A2" s="8" t="s">
        <v>10</v>
      </c>
      <c r="B2" s="8">
        <v>1.4</v>
      </c>
      <c r="D2" s="6" t="s">
        <v>11</v>
      </c>
      <c r="E2" s="6" t="s">
        <v>12</v>
      </c>
    </row>
    <row r="3" spans="1:5" x14ac:dyDescent="0.25">
      <c r="A3" s="8" t="s">
        <v>13</v>
      </c>
      <c r="B3" s="8">
        <v>2.5</v>
      </c>
      <c r="D3" s="8" t="s">
        <v>14</v>
      </c>
      <c r="E3" s="8" t="e">
        <f>VLOOKUP(C3,A2:B17,2,FALSE)</f>
        <v>#N/A</v>
      </c>
    </row>
    <row r="4" spans="1:5" x14ac:dyDescent="0.25">
      <c r="A4" s="8" t="s">
        <v>15</v>
      </c>
      <c r="B4" s="8">
        <v>2.9</v>
      </c>
    </row>
    <row r="5" spans="1:5" x14ac:dyDescent="0.25">
      <c r="A5" s="8" t="s">
        <v>14</v>
      </c>
      <c r="B5" s="8">
        <v>3.2</v>
      </c>
    </row>
    <row r="6" spans="1:5" x14ac:dyDescent="0.25">
      <c r="A6" s="8" t="s">
        <v>16</v>
      </c>
      <c r="B6" s="8">
        <v>1.7</v>
      </c>
    </row>
    <row r="7" spans="1:5" x14ac:dyDescent="0.25">
      <c r="A7" s="8" t="s">
        <v>17</v>
      </c>
      <c r="B7" s="8">
        <v>0.99</v>
      </c>
      <c r="D7" s="9"/>
    </row>
    <row r="8" spans="1:5" x14ac:dyDescent="0.25">
      <c r="A8" s="8" t="s">
        <v>18</v>
      </c>
      <c r="B8" s="8">
        <v>2.1</v>
      </c>
    </row>
    <row r="9" spans="1:5" x14ac:dyDescent="0.25">
      <c r="A9" s="8" t="s">
        <v>19</v>
      </c>
      <c r="B9" s="8">
        <v>4.5</v>
      </c>
    </row>
    <row r="10" spans="1:5" x14ac:dyDescent="0.25">
      <c r="A10" s="8" t="s">
        <v>20</v>
      </c>
      <c r="B10" s="8">
        <v>3.4</v>
      </c>
    </row>
    <row r="11" spans="1:5" x14ac:dyDescent="0.25">
      <c r="A11" s="8" t="s">
        <v>21</v>
      </c>
      <c r="B11" s="8">
        <v>2.2999999999999998</v>
      </c>
    </row>
    <row r="12" spans="1:5" x14ac:dyDescent="0.25">
      <c r="A12" s="8" t="s">
        <v>22</v>
      </c>
      <c r="B12" s="8">
        <v>1.9</v>
      </c>
    </row>
    <row r="13" spans="1:5" x14ac:dyDescent="0.25">
      <c r="A13" s="8" t="s">
        <v>23</v>
      </c>
      <c r="B13" s="8">
        <v>1.7</v>
      </c>
    </row>
    <row r="14" spans="1:5" x14ac:dyDescent="0.25">
      <c r="A14" s="8" t="s">
        <v>24</v>
      </c>
      <c r="B14" s="8">
        <v>3.3</v>
      </c>
    </row>
    <row r="15" spans="1:5" x14ac:dyDescent="0.25">
      <c r="A15" s="8" t="s">
        <v>25</v>
      </c>
      <c r="B15" s="8">
        <v>1.6</v>
      </c>
    </row>
    <row r="16" spans="1:5" x14ac:dyDescent="0.25">
      <c r="A16" s="8" t="s">
        <v>26</v>
      </c>
      <c r="B16" s="8">
        <v>0.99</v>
      </c>
    </row>
    <row r="17" spans="1:5" x14ac:dyDescent="0.25">
      <c r="A17" s="8" t="s">
        <v>27</v>
      </c>
      <c r="B17" s="8">
        <v>0.99</v>
      </c>
    </row>
    <row r="18" spans="1:5" x14ac:dyDescent="0.25">
      <c r="A18" s="8"/>
      <c r="B18" s="8"/>
    </row>
    <row r="19" spans="1:5" x14ac:dyDescent="0.25">
      <c r="A19" s="8" t="s">
        <v>28</v>
      </c>
      <c r="B19" s="8"/>
    </row>
    <row r="20" spans="1:5" x14ac:dyDescent="0.25">
      <c r="A20" s="8"/>
      <c r="B20" s="8"/>
    </row>
    <row r="21" spans="1:5" x14ac:dyDescent="0.25">
      <c r="A21" s="6" t="s">
        <v>7</v>
      </c>
      <c r="B21" s="6" t="s">
        <v>8</v>
      </c>
      <c r="D21" s="7" t="s">
        <v>9</v>
      </c>
      <c r="E21" s="8"/>
    </row>
    <row r="22" spans="1:5" x14ac:dyDescent="0.25">
      <c r="A22" s="8" t="s">
        <v>10</v>
      </c>
      <c r="B22" s="8">
        <v>1.4</v>
      </c>
      <c r="D22" s="6" t="s">
        <v>11</v>
      </c>
      <c r="E22" s="6" t="s">
        <v>12</v>
      </c>
    </row>
    <row r="23" spans="1:5" x14ac:dyDescent="0.25">
      <c r="A23" s="8" t="s">
        <v>13</v>
      </c>
      <c r="B23" s="8">
        <v>2.5</v>
      </c>
      <c r="D23" s="8" t="s">
        <v>14</v>
      </c>
      <c r="E23" s="8">
        <f>VLOOKUP(D23,A22:B37,2,FALSE)</f>
        <v>3.2</v>
      </c>
    </row>
    <row r="24" spans="1:5" x14ac:dyDescent="0.25">
      <c r="A24" s="8" t="s">
        <v>15</v>
      </c>
      <c r="B24" s="8">
        <v>2.9</v>
      </c>
    </row>
    <row r="25" spans="1:5" x14ac:dyDescent="0.25">
      <c r="A25" s="8" t="s">
        <v>14</v>
      </c>
      <c r="B25" s="8">
        <v>3.2</v>
      </c>
    </row>
    <row r="26" spans="1:5" x14ac:dyDescent="0.25">
      <c r="A26" s="8" t="s">
        <v>16</v>
      </c>
      <c r="B26" s="8">
        <v>1.7</v>
      </c>
    </row>
    <row r="27" spans="1:5" x14ac:dyDescent="0.25">
      <c r="A27" s="8" t="s">
        <v>17</v>
      </c>
      <c r="B27" s="8">
        <v>0.99</v>
      </c>
      <c r="D27" s="9"/>
    </row>
    <row r="28" spans="1:5" x14ac:dyDescent="0.25">
      <c r="A28" s="8" t="s">
        <v>18</v>
      </c>
      <c r="B28" s="8">
        <v>2.1</v>
      </c>
    </row>
    <row r="29" spans="1:5" x14ac:dyDescent="0.25">
      <c r="A29" s="8" t="s">
        <v>19</v>
      </c>
      <c r="B29" s="8">
        <v>4.5</v>
      </c>
    </row>
    <row r="30" spans="1:5" x14ac:dyDescent="0.25">
      <c r="A30" s="8" t="s">
        <v>20</v>
      </c>
      <c r="B30" s="8">
        <v>3.4</v>
      </c>
    </row>
    <row r="31" spans="1:5" x14ac:dyDescent="0.25">
      <c r="A31" s="8" t="s">
        <v>21</v>
      </c>
      <c r="B31" s="8">
        <v>2.2999999999999998</v>
      </c>
    </row>
    <row r="32" spans="1:5" x14ac:dyDescent="0.25">
      <c r="A32" s="8" t="s">
        <v>22</v>
      </c>
      <c r="B32" s="8">
        <v>1.9</v>
      </c>
    </row>
    <row r="33" spans="1:2" x14ac:dyDescent="0.25">
      <c r="A33" s="8" t="s">
        <v>23</v>
      </c>
      <c r="B33" s="8">
        <v>1.7</v>
      </c>
    </row>
    <row r="34" spans="1:2" x14ac:dyDescent="0.25">
      <c r="A34" s="8" t="s">
        <v>24</v>
      </c>
      <c r="B34" s="8">
        <v>3.3</v>
      </c>
    </row>
    <row r="35" spans="1:2" x14ac:dyDescent="0.25">
      <c r="A35" s="8" t="s">
        <v>25</v>
      </c>
      <c r="B35" s="8">
        <v>1.6</v>
      </c>
    </row>
    <row r="36" spans="1:2" x14ac:dyDescent="0.25">
      <c r="A36" s="8" t="s">
        <v>26</v>
      </c>
      <c r="B36" s="8">
        <v>0.99</v>
      </c>
    </row>
    <row r="37" spans="1:2" x14ac:dyDescent="0.25">
      <c r="A37" s="8" t="s">
        <v>27</v>
      </c>
      <c r="B37" s="8">
        <v>0.99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4" workbookViewId="0">
      <selection sqref="A1:C23"/>
    </sheetView>
  </sheetViews>
  <sheetFormatPr defaultRowHeight="15" x14ac:dyDescent="0.25"/>
  <cols>
    <col min="1" max="1" width="14.85546875" customWidth="1"/>
    <col min="3" max="3" width="21.140625" customWidth="1"/>
  </cols>
  <sheetData>
    <row r="1" spans="1:3" x14ac:dyDescent="0.25">
      <c r="A1" s="1" t="s">
        <v>3</v>
      </c>
      <c r="B1" s="1" t="s">
        <v>0</v>
      </c>
      <c r="C1" s="1" t="s">
        <v>4</v>
      </c>
    </row>
    <row r="2" spans="1:3" x14ac:dyDescent="0.25">
      <c r="A2" s="2">
        <v>45</v>
      </c>
      <c r="B2" s="2">
        <v>2</v>
      </c>
      <c r="C2" s="2" t="e">
        <f ca="1">SEERRORE(A2/B2,"no richieste")</f>
        <v>#NAME?</v>
      </c>
    </row>
    <row r="3" spans="1:3" x14ac:dyDescent="0.25">
      <c r="A3" s="2">
        <v>25</v>
      </c>
      <c r="B3" s="2">
        <v>7</v>
      </c>
      <c r="C3" s="2" t="e">
        <f t="shared" ref="C3:C10" ca="1" si="0">SEERRORE(A3/B3,"no richieste")</f>
        <v>#NAME?</v>
      </c>
    </row>
    <row r="4" spans="1:3" x14ac:dyDescent="0.25">
      <c r="A4" s="2">
        <v>98</v>
      </c>
      <c r="B4" s="2">
        <v>9</v>
      </c>
      <c r="C4" s="2" t="e">
        <f t="shared" ca="1" si="0"/>
        <v>#NAME?</v>
      </c>
    </row>
    <row r="5" spans="1:3" x14ac:dyDescent="0.25">
      <c r="A5" s="2">
        <v>12</v>
      </c>
      <c r="B5" s="2">
        <v>1</v>
      </c>
      <c r="C5" s="2" t="e">
        <f t="shared" ca="1" si="0"/>
        <v>#NAME?</v>
      </c>
    </row>
    <row r="6" spans="1:3" x14ac:dyDescent="0.25">
      <c r="A6" s="2">
        <v>58</v>
      </c>
      <c r="B6" s="3">
        <v>0</v>
      </c>
      <c r="C6" s="2" t="e">
        <f t="shared" ca="1" si="0"/>
        <v>#NAME?</v>
      </c>
    </row>
    <row r="7" spans="1:3" x14ac:dyDescent="0.25">
      <c r="A7" s="2">
        <v>34</v>
      </c>
      <c r="B7" s="2">
        <v>4</v>
      </c>
      <c r="C7" s="2" t="e">
        <f t="shared" ca="1" si="0"/>
        <v>#NAME?</v>
      </c>
    </row>
    <row r="8" spans="1:3" x14ac:dyDescent="0.25">
      <c r="A8" s="2">
        <v>68</v>
      </c>
      <c r="B8" s="2">
        <v>0</v>
      </c>
      <c r="C8" s="2" t="e">
        <f t="shared" ca="1" si="0"/>
        <v>#NAME?</v>
      </c>
    </row>
    <row r="9" spans="1:3" x14ac:dyDescent="0.25">
      <c r="A9" s="2">
        <v>94</v>
      </c>
      <c r="B9" s="2">
        <v>3</v>
      </c>
      <c r="C9" s="2" t="e">
        <f t="shared" ca="1" si="0"/>
        <v>#NAME?</v>
      </c>
    </row>
    <row r="10" spans="1:3" x14ac:dyDescent="0.25">
      <c r="A10" s="2">
        <v>34</v>
      </c>
      <c r="B10" s="2">
        <v>2</v>
      </c>
      <c r="C10" s="2" t="e">
        <f t="shared" ca="1" si="0"/>
        <v>#NAME?</v>
      </c>
    </row>
    <row r="12" spans="1:3" x14ac:dyDescent="0.25">
      <c r="A12" t="s">
        <v>29</v>
      </c>
    </row>
    <row r="14" spans="1:3" x14ac:dyDescent="0.25">
      <c r="A14" s="1" t="s">
        <v>3</v>
      </c>
      <c r="B14" s="1" t="s">
        <v>0</v>
      </c>
      <c r="C14" s="1" t="s">
        <v>4</v>
      </c>
    </row>
    <row r="15" spans="1:3" x14ac:dyDescent="0.25">
      <c r="A15" s="2">
        <v>45</v>
      </c>
      <c r="B15" s="2">
        <v>2</v>
      </c>
      <c r="C15" s="2">
        <f>IFERROR(A15/B15,"no richieste")</f>
        <v>22.5</v>
      </c>
    </row>
    <row r="16" spans="1:3" x14ac:dyDescent="0.25">
      <c r="A16" s="2">
        <v>25</v>
      </c>
      <c r="B16" s="2">
        <v>7</v>
      </c>
      <c r="C16" s="2">
        <f t="shared" ref="C16:C23" si="1">IFERROR(A16/B16,"no richieste")</f>
        <v>3.5714285714285716</v>
      </c>
    </row>
    <row r="17" spans="1:3" x14ac:dyDescent="0.25">
      <c r="A17" s="2">
        <v>98</v>
      </c>
      <c r="B17" s="2">
        <v>9</v>
      </c>
      <c r="C17" s="2">
        <f t="shared" si="1"/>
        <v>10.888888888888889</v>
      </c>
    </row>
    <row r="18" spans="1:3" x14ac:dyDescent="0.25">
      <c r="A18" s="2">
        <v>12</v>
      </c>
      <c r="B18" s="2">
        <v>1</v>
      </c>
      <c r="C18" s="2">
        <f t="shared" si="1"/>
        <v>12</v>
      </c>
    </row>
    <row r="19" spans="1:3" x14ac:dyDescent="0.25">
      <c r="A19" s="2">
        <v>58</v>
      </c>
      <c r="B19" s="3">
        <v>0</v>
      </c>
      <c r="C19" s="2" t="str">
        <f>IFERROR(A19/#REF!,"no richieste")</f>
        <v>no richieste</v>
      </c>
    </row>
    <row r="20" spans="1:3" x14ac:dyDescent="0.25">
      <c r="A20" s="2">
        <v>34</v>
      </c>
      <c r="B20" s="2">
        <v>4</v>
      </c>
      <c r="C20" s="2">
        <f t="shared" si="1"/>
        <v>8.5</v>
      </c>
    </row>
    <row r="21" spans="1:3" x14ac:dyDescent="0.25">
      <c r="A21" s="2">
        <v>68</v>
      </c>
      <c r="B21" s="2">
        <v>0</v>
      </c>
      <c r="C21" s="2" t="str">
        <f t="shared" si="1"/>
        <v>no richieste</v>
      </c>
    </row>
    <row r="22" spans="1:3" x14ac:dyDescent="0.25">
      <c r="A22" s="2">
        <v>94</v>
      </c>
      <c r="B22" s="2">
        <v>3</v>
      </c>
      <c r="C22" s="2">
        <f t="shared" si="1"/>
        <v>31.333333333333332</v>
      </c>
    </row>
    <row r="23" spans="1:3" x14ac:dyDescent="0.25">
      <c r="A23" s="2">
        <v>34</v>
      </c>
      <c r="B23" s="2">
        <v>2</v>
      </c>
      <c r="C23" s="2">
        <f t="shared" si="1"/>
        <v>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7" workbookViewId="0">
      <selection activeCell="F15" sqref="F15"/>
    </sheetView>
  </sheetViews>
  <sheetFormatPr defaultRowHeight="15" x14ac:dyDescent="0.25"/>
  <cols>
    <col min="3" max="3" width="30.5703125" customWidth="1"/>
    <col min="4" max="4" width="20" bestFit="1" customWidth="1"/>
    <col min="5" max="5" width="27.85546875" customWidth="1"/>
    <col min="6" max="6" width="27.5703125" customWidth="1"/>
  </cols>
  <sheetData>
    <row r="1" spans="1:6" x14ac:dyDescent="0.25">
      <c r="A1" s="1" t="s">
        <v>3</v>
      </c>
      <c r="B1" s="1" t="s">
        <v>0</v>
      </c>
      <c r="C1" s="1" t="s">
        <v>31</v>
      </c>
      <c r="D1" s="1" t="s">
        <v>4</v>
      </c>
      <c r="E1" s="10" t="s">
        <v>32</v>
      </c>
      <c r="F1" s="1" t="s">
        <v>30</v>
      </c>
    </row>
    <row r="2" spans="1:6" x14ac:dyDescent="0.25">
      <c r="A2" s="2">
        <v>45</v>
      </c>
      <c r="B2" s="2">
        <v>2</v>
      </c>
      <c r="C2" s="2">
        <f>A2/B2</f>
        <v>22.5</v>
      </c>
      <c r="D2" s="2">
        <f>IFERROR(A2/B2,"no richieste")</f>
        <v>22.5</v>
      </c>
      <c r="E2" s="2" t="b">
        <f>ISERROR(C2)</f>
        <v>0</v>
      </c>
      <c r="F2" s="2" t="str">
        <f>IF(ISERROR(C2), "no", "sì")</f>
        <v>sì</v>
      </c>
    </row>
    <row r="3" spans="1:6" x14ac:dyDescent="0.25">
      <c r="A3" s="2">
        <v>25</v>
      </c>
      <c r="B3" s="2">
        <v>7</v>
      </c>
      <c r="C3" s="2">
        <f t="shared" ref="C3:C10" si="0">A3/B3</f>
        <v>3.5714285714285716</v>
      </c>
      <c r="D3" s="2">
        <f t="shared" ref="D3:D10" si="1">IFERROR(A3/B3,"no richieste")</f>
        <v>3.5714285714285716</v>
      </c>
      <c r="E3" s="2" t="b">
        <f t="shared" ref="E3:E10" si="2">ISERROR(C3)</f>
        <v>0</v>
      </c>
      <c r="F3" s="2" t="str">
        <f t="shared" ref="F3:F10" si="3">IF(ISERROR(C3), "no", "sì")</f>
        <v>sì</v>
      </c>
    </row>
    <row r="4" spans="1:6" x14ac:dyDescent="0.25">
      <c r="A4" s="2">
        <v>98</v>
      </c>
      <c r="B4" s="2">
        <v>9</v>
      </c>
      <c r="C4" s="2">
        <f t="shared" si="0"/>
        <v>10.888888888888889</v>
      </c>
      <c r="D4" s="2">
        <f t="shared" si="1"/>
        <v>10.888888888888889</v>
      </c>
      <c r="E4" s="2" t="b">
        <f t="shared" si="2"/>
        <v>0</v>
      </c>
      <c r="F4" s="2" t="str">
        <f t="shared" si="3"/>
        <v>sì</v>
      </c>
    </row>
    <row r="5" spans="1:6" x14ac:dyDescent="0.25">
      <c r="A5" s="2">
        <v>12</v>
      </c>
      <c r="B5" s="2">
        <v>1</v>
      </c>
      <c r="C5" s="2">
        <f t="shared" si="0"/>
        <v>12</v>
      </c>
      <c r="D5" s="2">
        <f t="shared" si="1"/>
        <v>12</v>
      </c>
      <c r="E5" s="2" t="b">
        <f t="shared" si="2"/>
        <v>0</v>
      </c>
      <c r="F5" s="2" t="str">
        <f t="shared" si="3"/>
        <v>sì</v>
      </c>
    </row>
    <row r="6" spans="1:6" x14ac:dyDescent="0.25">
      <c r="A6" s="2">
        <v>58</v>
      </c>
      <c r="B6" s="3">
        <v>0</v>
      </c>
      <c r="C6" s="2" t="e">
        <f t="shared" si="0"/>
        <v>#DIV/0!</v>
      </c>
      <c r="D6" s="2" t="str">
        <f t="shared" si="1"/>
        <v>no richieste</v>
      </c>
      <c r="E6" s="2" t="b">
        <f t="shared" si="2"/>
        <v>1</v>
      </c>
      <c r="F6" s="2" t="str">
        <f t="shared" si="3"/>
        <v>no</v>
      </c>
    </row>
    <row r="7" spans="1:6" x14ac:dyDescent="0.25">
      <c r="A7" s="2">
        <v>34</v>
      </c>
      <c r="B7" s="2">
        <v>4</v>
      </c>
      <c r="C7" s="2">
        <f t="shared" si="0"/>
        <v>8.5</v>
      </c>
      <c r="D7" s="2">
        <f t="shared" si="1"/>
        <v>8.5</v>
      </c>
      <c r="E7" s="2" t="b">
        <f t="shared" si="2"/>
        <v>0</v>
      </c>
      <c r="F7" s="2" t="str">
        <f t="shared" si="3"/>
        <v>sì</v>
      </c>
    </row>
    <row r="8" spans="1:6" x14ac:dyDescent="0.25">
      <c r="A8" s="2">
        <v>68</v>
      </c>
      <c r="B8" s="2">
        <v>0</v>
      </c>
      <c r="C8" s="2" t="e">
        <f t="shared" si="0"/>
        <v>#DIV/0!</v>
      </c>
      <c r="D8" s="2" t="str">
        <f t="shared" si="1"/>
        <v>no richieste</v>
      </c>
      <c r="E8" s="2" t="b">
        <f t="shared" si="2"/>
        <v>1</v>
      </c>
      <c r="F8" s="2" t="str">
        <f t="shared" si="3"/>
        <v>no</v>
      </c>
    </row>
    <row r="9" spans="1:6" x14ac:dyDescent="0.25">
      <c r="A9" s="2">
        <v>94</v>
      </c>
      <c r="B9" s="2">
        <v>3</v>
      </c>
      <c r="C9" s="2">
        <f t="shared" si="0"/>
        <v>31.333333333333332</v>
      </c>
      <c r="D9" s="2">
        <f t="shared" si="1"/>
        <v>31.333333333333332</v>
      </c>
      <c r="E9" s="2" t="b">
        <f t="shared" si="2"/>
        <v>0</v>
      </c>
      <c r="F9" s="2" t="str">
        <f t="shared" si="3"/>
        <v>sì</v>
      </c>
    </row>
    <row r="10" spans="1:6" x14ac:dyDescent="0.25">
      <c r="A10" s="2">
        <v>34</v>
      </c>
      <c r="B10" s="2">
        <v>2</v>
      </c>
      <c r="C10" s="2">
        <f t="shared" si="0"/>
        <v>17</v>
      </c>
      <c r="D10" s="2">
        <f t="shared" si="1"/>
        <v>17</v>
      </c>
      <c r="E10" s="2" t="b">
        <f t="shared" si="2"/>
        <v>0</v>
      </c>
      <c r="F10" s="2" t="str">
        <f t="shared" si="3"/>
        <v>sì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#RIF!</vt:lpstr>
      <vt:lpstr>#DIV-0 e #VALORE</vt:lpstr>
      <vt:lpstr>#NULL!</vt:lpstr>
      <vt:lpstr>#N-D</vt:lpstr>
      <vt:lpstr>#NOME</vt:lpstr>
      <vt:lpstr>SE.ERRORE, VAL.ERRORE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Giuditta</dc:creator>
  <cp:lastModifiedBy>Giuditta</cp:lastModifiedBy>
  <dcterms:created xsi:type="dcterms:W3CDTF">2023-07-21T10:15:36Z</dcterms:created>
  <dcterms:modified xsi:type="dcterms:W3CDTF">2023-07-21T14:11:43Z</dcterms:modified>
</cp:coreProperties>
</file>