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839E0EA8-1A3F-47B6-82C8-C91613711D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cciati e promossi" sheetId="5" r:id="rId1"/>
    <sheet name="Provvigioni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5" l="1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2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" i="5"/>
</calcChain>
</file>

<file path=xl/sharedStrings.xml><?xml version="1.0" encoding="utf-8"?>
<sst xmlns="http://schemas.openxmlformats.org/spreadsheetml/2006/main" count="9" uniqueCount="9">
  <si>
    <t>Punteggi</t>
  </si>
  <si>
    <t>Promosso</t>
  </si>
  <si>
    <t>Venditore</t>
  </si>
  <si>
    <t>Valore contratti venduti</t>
  </si>
  <si>
    <t>Provvigione con premio &gt;20mila</t>
  </si>
  <si>
    <t>Provvigione con premio &gt;30mila</t>
  </si>
  <si>
    <t>Risposte fornite</t>
  </si>
  <si>
    <t>Bocciati O con meno di 50 risposte date</t>
  </si>
  <si>
    <t>Bocciati E con più di 50 risposte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</si>
</sst>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2" fillId="0" borderId="1" xfId="0" applyFont="1" applyBorder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A897-04D6-43B5-82D9-1237D823FF70}">
  <dimension ref="A1:E19"/>
  <sheetViews>
    <sheetView tabSelected="1" workbookViewId="0">
      <selection activeCell="E2" sqref="E2"/>
    </sheetView>
  </sheetViews>
  <sheetFormatPr defaultRowHeight="15" x14ac:dyDescent="0.25"/>
  <cols>
    <col min="2" max="2" width="20.42578125" customWidth="1"/>
    <col min="3" max="3" width="21.42578125" customWidth="1"/>
    <col min="4" max="4" width="33.7109375" customWidth="1"/>
    <col min="5" max="5" width="38" customWidth="1"/>
  </cols>
  <sheetData>
    <row r="1" spans="1:5" x14ac:dyDescent="0.25">
      <c r="A1" s="4" t="s">
        <v>0</v>
      </c>
      <c r="B1" s="4" t="s">
        <v>6</v>
      </c>
      <c r="C1" s="4" t="s">
        <v>1</v>
      </c>
      <c r="D1" s="6" t="s">
        <v>8</v>
      </c>
      <c r="E1" s="4" t="s">
        <v>7</v>
      </c>
    </row>
    <row r="2" spans="1:5" x14ac:dyDescent="0.25">
      <c r="A2" s="1">
        <v>69</v>
      </c>
      <c r="B2" s="1">
        <v>47</v>
      </c>
      <c r="C2" s="1" t="str">
        <f>IF(A2&gt;=60,"Promosso","Bocciato")</f>
        <v>Promosso</v>
      </c>
      <c r="D2" s="1" t="str">
        <f>IF(AND(A2&lt;60, B2&gt;50), "Sì", "No")</f>
        <v>No</v>
      </c>
      <c r="E2" s="7" t="str">
        <f>IF(OR(A2&lt;60, B2&lt;50), "Sì", "No")</f>
        <v>Sì</v>
      </c>
    </row>
    <row r="3" spans="1:5" x14ac:dyDescent="0.25">
      <c r="A3" s="1">
        <v>90</v>
      </c>
      <c r="B3" s="1">
        <v>60</v>
      </c>
      <c r="C3" s="1" t="str">
        <f t="shared" ref="C3:C19" si="0">IF(A3&gt;=60,"Promosso","Bocciato")</f>
        <v>Promosso</v>
      </c>
      <c r="D3" s="1" t="str">
        <f t="shared" ref="D3:D19" si="1">IF(AND(A3&lt;60, B3&gt;50), "Sì", "No")</f>
        <v>No</v>
      </c>
      <c r="E3" s="7" t="str">
        <f t="shared" ref="E2:E19" si="2">IF(OR(A3&lt;60, B3&lt;50), "Sì", "No")</f>
        <v>No</v>
      </c>
    </row>
    <row r="4" spans="1:5" x14ac:dyDescent="0.25">
      <c r="A4" s="1">
        <v>56</v>
      </c>
      <c r="B4" s="1">
        <v>40</v>
      </c>
      <c r="C4" s="1" t="str">
        <f t="shared" si="0"/>
        <v>Bocciato</v>
      </c>
      <c r="D4" s="1" t="str">
        <f t="shared" si="1"/>
        <v>No</v>
      </c>
      <c r="E4" s="7" t="str">
        <f t="shared" si="2"/>
        <v>Sì</v>
      </c>
    </row>
    <row r="5" spans="1:5" x14ac:dyDescent="0.25">
      <c r="A5" s="1">
        <v>76</v>
      </c>
      <c r="B5" s="1">
        <v>60</v>
      </c>
      <c r="C5" s="1" t="str">
        <f t="shared" si="0"/>
        <v>Promosso</v>
      </c>
      <c r="D5" s="1" t="str">
        <f t="shared" si="1"/>
        <v>No</v>
      </c>
      <c r="E5" s="7" t="str">
        <f t="shared" si="2"/>
        <v>No</v>
      </c>
    </row>
    <row r="6" spans="1:5" x14ac:dyDescent="0.25">
      <c r="A6" s="1">
        <v>65</v>
      </c>
      <c r="B6" s="1">
        <v>55</v>
      </c>
      <c r="C6" s="1" t="str">
        <f t="shared" si="0"/>
        <v>Promosso</v>
      </c>
      <c r="D6" s="1" t="str">
        <f t="shared" si="1"/>
        <v>No</v>
      </c>
      <c r="E6" s="7" t="str">
        <f t="shared" si="2"/>
        <v>No</v>
      </c>
    </row>
    <row r="7" spans="1:5" x14ac:dyDescent="0.25">
      <c r="A7" s="1">
        <v>71</v>
      </c>
      <c r="B7" s="1">
        <v>60</v>
      </c>
      <c r="C7" s="1" t="str">
        <f t="shared" si="0"/>
        <v>Promosso</v>
      </c>
      <c r="D7" s="1" t="str">
        <f t="shared" si="1"/>
        <v>No</v>
      </c>
      <c r="E7" s="7" t="str">
        <f t="shared" si="2"/>
        <v>No</v>
      </c>
    </row>
    <row r="8" spans="1:5" x14ac:dyDescent="0.25">
      <c r="A8" s="1">
        <v>79</v>
      </c>
      <c r="B8" s="1">
        <v>60</v>
      </c>
      <c r="C8" s="1" t="str">
        <f t="shared" si="0"/>
        <v>Promosso</v>
      </c>
      <c r="D8" s="1" t="str">
        <f t="shared" si="1"/>
        <v>No</v>
      </c>
      <c r="E8" s="7" t="str">
        <f t="shared" si="2"/>
        <v>No</v>
      </c>
    </row>
    <row r="9" spans="1:5" x14ac:dyDescent="0.25">
      <c r="A9" s="1">
        <v>42</v>
      </c>
      <c r="B9" s="1">
        <v>45</v>
      </c>
      <c r="C9" s="1" t="str">
        <f t="shared" si="0"/>
        <v>Bocciato</v>
      </c>
      <c r="D9" s="1" t="str">
        <f t="shared" si="1"/>
        <v>No</v>
      </c>
      <c r="E9" s="7" t="str">
        <f t="shared" si="2"/>
        <v>Sì</v>
      </c>
    </row>
    <row r="10" spans="1:5" x14ac:dyDescent="0.25">
      <c r="A10" s="1">
        <v>65</v>
      </c>
      <c r="B10" s="1">
        <v>49</v>
      </c>
      <c r="C10" s="1" t="str">
        <f t="shared" si="0"/>
        <v>Promosso</v>
      </c>
      <c r="D10" s="1" t="str">
        <f t="shared" si="1"/>
        <v>No</v>
      </c>
      <c r="E10" s="7" t="str">
        <f t="shared" si="2"/>
        <v>Sì</v>
      </c>
    </row>
    <row r="11" spans="1:5" x14ac:dyDescent="0.25">
      <c r="A11" s="1">
        <v>98</v>
      </c>
      <c r="B11" s="1">
        <v>60</v>
      </c>
      <c r="C11" s="1" t="str">
        <f t="shared" si="0"/>
        <v>Promosso</v>
      </c>
      <c r="D11" s="1" t="str">
        <f t="shared" si="1"/>
        <v>No</v>
      </c>
      <c r="E11" s="7" t="str">
        <f t="shared" si="2"/>
        <v>No</v>
      </c>
    </row>
    <row r="12" spans="1:5" x14ac:dyDescent="0.25">
      <c r="A12" s="1">
        <v>49</v>
      </c>
      <c r="B12" s="1">
        <v>51</v>
      </c>
      <c r="C12" s="1" t="str">
        <f t="shared" si="0"/>
        <v>Bocciato</v>
      </c>
      <c r="D12" s="1" t="str">
        <f t="shared" si="1"/>
        <v>Sì</v>
      </c>
      <c r="E12" s="7" t="str">
        <f t="shared" si="2"/>
        <v>Sì</v>
      </c>
    </row>
    <row r="13" spans="1:5" x14ac:dyDescent="0.25">
      <c r="A13" s="1">
        <v>70</v>
      </c>
      <c r="B13" s="1">
        <v>60</v>
      </c>
      <c r="C13" s="1" t="str">
        <f t="shared" si="0"/>
        <v>Promosso</v>
      </c>
      <c r="D13" s="1" t="str">
        <f t="shared" si="1"/>
        <v>No</v>
      </c>
      <c r="E13" s="7" t="str">
        <f t="shared" si="2"/>
        <v>No</v>
      </c>
    </row>
    <row r="14" spans="1:5" x14ac:dyDescent="0.25">
      <c r="A14" s="1">
        <v>68</v>
      </c>
      <c r="B14" s="1">
        <v>60</v>
      </c>
      <c r="C14" s="1" t="str">
        <f t="shared" si="0"/>
        <v>Promosso</v>
      </c>
      <c r="D14" s="1" t="str">
        <f t="shared" si="1"/>
        <v>No</v>
      </c>
      <c r="E14" s="7" t="str">
        <f t="shared" si="2"/>
        <v>No</v>
      </c>
    </row>
    <row r="15" spans="1:5" x14ac:dyDescent="0.25">
      <c r="A15" s="1">
        <v>61</v>
      </c>
      <c r="B15" s="1">
        <v>49</v>
      </c>
      <c r="C15" s="1" t="str">
        <f t="shared" si="0"/>
        <v>Promosso</v>
      </c>
      <c r="D15" s="1" t="str">
        <f t="shared" si="1"/>
        <v>No</v>
      </c>
      <c r="E15" s="7" t="str">
        <f t="shared" si="2"/>
        <v>Sì</v>
      </c>
    </row>
    <row r="16" spans="1:5" x14ac:dyDescent="0.25">
      <c r="A16" s="1">
        <v>67</v>
      </c>
      <c r="B16" s="1">
        <v>48</v>
      </c>
      <c r="C16" s="1" t="str">
        <f t="shared" si="0"/>
        <v>Promosso</v>
      </c>
      <c r="D16" s="1" t="str">
        <f t="shared" si="1"/>
        <v>No</v>
      </c>
      <c r="E16" s="7" t="str">
        <f t="shared" si="2"/>
        <v>Sì</v>
      </c>
    </row>
    <row r="17" spans="1:5" x14ac:dyDescent="0.25">
      <c r="A17" s="1">
        <v>81</v>
      </c>
      <c r="B17" s="1">
        <v>60</v>
      </c>
      <c r="C17" s="1" t="str">
        <f t="shared" si="0"/>
        <v>Promosso</v>
      </c>
      <c r="D17" s="1" t="str">
        <f t="shared" si="1"/>
        <v>No</v>
      </c>
      <c r="E17" s="7" t="str">
        <f t="shared" si="2"/>
        <v>No</v>
      </c>
    </row>
    <row r="18" spans="1:5" x14ac:dyDescent="0.25">
      <c r="A18" s="1">
        <v>82</v>
      </c>
      <c r="B18" s="1">
        <v>60</v>
      </c>
      <c r="C18" s="1" t="str">
        <f t="shared" si="0"/>
        <v>Promosso</v>
      </c>
      <c r="D18" s="1" t="str">
        <f t="shared" si="1"/>
        <v>No</v>
      </c>
      <c r="E18" s="7" t="str">
        <f t="shared" si="2"/>
        <v>No</v>
      </c>
    </row>
    <row r="19" spans="1:5" x14ac:dyDescent="0.25">
      <c r="A19" s="1">
        <v>57</v>
      </c>
      <c r="B19" s="1">
        <v>50</v>
      </c>
      <c r="C19" s="1" t="str">
        <f t="shared" si="0"/>
        <v>Bocciato</v>
      </c>
      <c r="D19" s="1" t="str">
        <f t="shared" si="1"/>
        <v>No</v>
      </c>
      <c r="E19" s="7" t="str">
        <f t="shared" si="2"/>
        <v>Sì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EC21-5F52-4686-870A-6D4767409AB1}">
  <dimension ref="A1:D16"/>
  <sheetViews>
    <sheetView workbookViewId="0">
      <selection activeCell="G8" sqref="G8"/>
    </sheetView>
  </sheetViews>
  <sheetFormatPr defaultRowHeight="15" x14ac:dyDescent="0.25"/>
  <cols>
    <col min="1" max="1" width="12.85546875" customWidth="1"/>
    <col min="2" max="2" width="34.5703125" customWidth="1"/>
    <col min="3" max="3" width="38" customWidth="1"/>
    <col min="4" max="4" width="32.5703125" customWidth="1"/>
  </cols>
  <sheetData>
    <row r="1" spans="1:4" x14ac:dyDescent="0.25">
      <c r="A1" s="4" t="s">
        <v>2</v>
      </c>
      <c r="B1" s="4" t="s">
        <v>3</v>
      </c>
      <c r="C1" s="5" t="s">
        <v>4</v>
      </c>
      <c r="D1" s="3" t="s">
        <v>5</v>
      </c>
    </row>
    <row r="2" spans="1:4" x14ac:dyDescent="0.25">
      <c r="A2" s="1">
        <v>1</v>
      </c>
      <c r="B2" s="2">
        <v>5049</v>
      </c>
      <c r="C2" s="1">
        <f>IF(B2&lt;=10000,B2*0.05,IF(B2&lt;=20000,B2*0.1,B2*0.15))</f>
        <v>252.45000000000002</v>
      </c>
      <c r="D2" s="1">
        <f>IF(B2&lt;=10000,B2*0.05,IF(B2&lt;=20000,B2*0.1,IF(B2&lt;=30000,B2*0.15,B2*0.2)))</f>
        <v>252.45000000000002</v>
      </c>
    </row>
    <row r="3" spans="1:4" x14ac:dyDescent="0.25">
      <c r="A3" s="1">
        <v>2</v>
      </c>
      <c r="B3" s="2">
        <v>11966</v>
      </c>
      <c r="C3" s="1">
        <f t="shared" ref="C3:C16" si="0">IF(B3&lt;=10000,B3*0.05,IF(B3&lt;=20000,B3*0.1,B3*0.15))</f>
        <v>1196.6000000000001</v>
      </c>
      <c r="D3" s="1">
        <f t="shared" ref="D3:D16" si="1">IF(B3&lt;=10000,B3*0.05,IF(B3&lt;=20000,B3*0.1,IF(B3&lt;=30000,B3*0.15,B3*0.2)))</f>
        <v>1196.6000000000001</v>
      </c>
    </row>
    <row r="4" spans="1:4" x14ac:dyDescent="0.25">
      <c r="A4" s="1">
        <v>3</v>
      </c>
      <c r="B4" s="2">
        <v>9274</v>
      </c>
      <c r="C4" s="1">
        <f t="shared" si="0"/>
        <v>463.70000000000005</v>
      </c>
      <c r="D4" s="1">
        <f t="shared" si="1"/>
        <v>463.70000000000005</v>
      </c>
    </row>
    <row r="5" spans="1:4" x14ac:dyDescent="0.25">
      <c r="A5" s="1">
        <v>4</v>
      </c>
      <c r="B5" s="2">
        <v>13009</v>
      </c>
      <c r="C5" s="1">
        <f t="shared" si="0"/>
        <v>1300.9000000000001</v>
      </c>
      <c r="D5" s="1">
        <f t="shared" si="1"/>
        <v>1300.9000000000001</v>
      </c>
    </row>
    <row r="6" spans="1:4" x14ac:dyDescent="0.25">
      <c r="A6" s="1">
        <v>5</v>
      </c>
      <c r="B6" s="2">
        <v>22981</v>
      </c>
      <c r="C6" s="1">
        <f t="shared" si="0"/>
        <v>3447.15</v>
      </c>
      <c r="D6" s="1">
        <f t="shared" si="1"/>
        <v>3447.15</v>
      </c>
    </row>
    <row r="7" spans="1:4" x14ac:dyDescent="0.25">
      <c r="A7" s="1">
        <v>6</v>
      </c>
      <c r="B7" s="2">
        <v>16672</v>
      </c>
      <c r="C7" s="1">
        <f t="shared" si="0"/>
        <v>1667.2</v>
      </c>
      <c r="D7" s="1">
        <f t="shared" si="1"/>
        <v>1667.2</v>
      </c>
    </row>
    <row r="8" spans="1:4" x14ac:dyDescent="0.25">
      <c r="A8" s="1">
        <v>7</v>
      </c>
      <c r="B8" s="2">
        <v>31772</v>
      </c>
      <c r="C8" s="1">
        <f t="shared" si="0"/>
        <v>4765.8</v>
      </c>
      <c r="D8" s="1">
        <f t="shared" si="1"/>
        <v>6354.4000000000005</v>
      </c>
    </row>
    <row r="9" spans="1:4" x14ac:dyDescent="0.25">
      <c r="A9" s="1">
        <v>8</v>
      </c>
      <c r="B9" s="2">
        <v>28911</v>
      </c>
      <c r="C9" s="1">
        <f t="shared" si="0"/>
        <v>4336.6499999999996</v>
      </c>
      <c r="D9" s="1">
        <f t="shared" si="1"/>
        <v>4336.6499999999996</v>
      </c>
    </row>
    <row r="10" spans="1:4" x14ac:dyDescent="0.25">
      <c r="A10" s="1">
        <v>9</v>
      </c>
      <c r="B10" s="2">
        <v>19227</v>
      </c>
      <c r="C10" s="1">
        <f t="shared" si="0"/>
        <v>1922.7</v>
      </c>
      <c r="D10" s="1">
        <f t="shared" si="1"/>
        <v>1922.7</v>
      </c>
    </row>
    <row r="11" spans="1:4" x14ac:dyDescent="0.25">
      <c r="A11" s="1">
        <v>10</v>
      </c>
      <c r="B11" s="2">
        <v>7109</v>
      </c>
      <c r="C11" s="1">
        <f t="shared" si="0"/>
        <v>355.45000000000005</v>
      </c>
      <c r="D11" s="1">
        <f t="shared" si="1"/>
        <v>355.45000000000005</v>
      </c>
    </row>
    <row r="12" spans="1:4" x14ac:dyDescent="0.25">
      <c r="A12" s="1">
        <v>11</v>
      </c>
      <c r="B12" s="2">
        <v>19026</v>
      </c>
      <c r="C12" s="1">
        <f t="shared" si="0"/>
        <v>1902.6000000000001</v>
      </c>
      <c r="D12" s="1">
        <f t="shared" si="1"/>
        <v>1902.6000000000001</v>
      </c>
    </row>
    <row r="13" spans="1:4" x14ac:dyDescent="0.25">
      <c r="A13" s="1">
        <v>12</v>
      </c>
      <c r="B13" s="2">
        <v>25003</v>
      </c>
      <c r="C13" s="1">
        <f t="shared" si="0"/>
        <v>3750.45</v>
      </c>
      <c r="D13" s="1">
        <f t="shared" si="1"/>
        <v>3750.45</v>
      </c>
    </row>
    <row r="14" spans="1:4" x14ac:dyDescent="0.25">
      <c r="A14" s="1">
        <v>13</v>
      </c>
      <c r="B14" s="2">
        <v>24617</v>
      </c>
      <c r="C14" s="1">
        <f t="shared" si="0"/>
        <v>3692.5499999999997</v>
      </c>
      <c r="D14" s="1">
        <f t="shared" si="1"/>
        <v>3692.5499999999997</v>
      </c>
    </row>
    <row r="15" spans="1:4" x14ac:dyDescent="0.25">
      <c r="A15" s="1">
        <v>14</v>
      </c>
      <c r="B15" s="2">
        <v>17728</v>
      </c>
      <c r="C15" s="1">
        <f t="shared" si="0"/>
        <v>1772.8000000000002</v>
      </c>
      <c r="D15" s="1">
        <f t="shared" si="1"/>
        <v>1772.8000000000002</v>
      </c>
    </row>
    <row r="16" spans="1:4" x14ac:dyDescent="0.25">
      <c r="A16" s="1">
        <v>15</v>
      </c>
      <c r="B16" s="2">
        <v>12980</v>
      </c>
      <c r="C16" s="1">
        <f t="shared" si="0"/>
        <v>1298</v>
      </c>
      <c r="D16" s="1">
        <f t="shared" si="1"/>
        <v>1298</v>
      </c>
    </row>
  </sheetData>
  <conditionalFormatting sqref="A8:C8">
    <cfRule type="cellIs" dxfId="1" priority="2" operator="greaterThan">
      <formula>30000</formula>
    </cfRule>
  </conditionalFormatting>
  <conditionalFormatting sqref="B2:B16">
    <cfRule type="cellIs" dxfId="0" priority="1" operator="greaterThan">
      <formula>30000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Bocciati e promossi</vt:lpstr>
      <vt:lpstr>Provvigioni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2023-04-26T16:49:44Z</dcterms:modified>
</cp:coreProperties>
</file>