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Giuditta\Downloads\"/>
    </mc:Choice>
  </mc:AlternateContent>
  <xr:revisionPtr revIDLastSave="0" documentId="13_ncr:1_{4039BEF9-3D99-44C7-A192-8E2FABE98B14}" xr6:coauthVersionLast="47" xr6:coauthVersionMax="47" xr10:uidLastSave="{00000000-0000-0000-0000-000000000000}"/>
  <bookViews>
    <workbookView xWindow="1425" yWindow="1425" windowWidth="15375" windowHeight="7875" activeTab="2" xr2:uid="{00000000-000D-0000-FFFF-FFFF00000000}"/>
  </bookViews>
  <sheets>
    <sheet name="Incasso in dollari 1" sheetId="3" r:id="rId1"/>
    <sheet name="Incasso in dollari 2" sheetId="8" r:id="rId2"/>
    <sheet name="Incasso in dollari TOT" sheetId="9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9" l="1"/>
  <c r="C4" i="9"/>
  <c r="C5" i="9"/>
  <c r="C6" i="9"/>
  <c r="C7" i="9"/>
  <c r="C8" i="9"/>
  <c r="C2" i="9"/>
  <c r="B3" i="9"/>
  <c r="B4" i="9"/>
  <c r="B5" i="9"/>
  <c r="B6" i="9"/>
  <c r="B7" i="9"/>
  <c r="B8" i="9"/>
  <c r="B2" i="9"/>
  <c r="A3" i="9"/>
  <c r="A4" i="9"/>
  <c r="A5" i="9"/>
  <c r="A6" i="9"/>
  <c r="A7" i="9"/>
  <c r="A8" i="9"/>
  <c r="A2" i="9"/>
  <c r="D10" i="8"/>
  <c r="E10" i="8" s="1"/>
  <c r="D9" i="8"/>
  <c r="E9" i="8" s="1"/>
  <c r="D8" i="8"/>
  <c r="E8" i="8" s="1"/>
  <c r="D7" i="8"/>
  <c r="E7" i="8" s="1"/>
  <c r="D6" i="8"/>
  <c r="E6" i="8" s="1"/>
  <c r="D5" i="8"/>
  <c r="E5" i="8" s="1"/>
  <c r="D4" i="8"/>
  <c r="E4" i="8" s="1"/>
  <c r="E5" i="3"/>
  <c r="E6" i="3"/>
  <c r="E7" i="3"/>
  <c r="E8" i="3"/>
  <c r="E9" i="3"/>
  <c r="E10" i="3"/>
  <c r="E4" i="3"/>
  <c r="D4" i="3"/>
  <c r="D5" i="3"/>
  <c r="D6" i="3"/>
  <c r="D7" i="3"/>
  <c r="D8" i="3"/>
  <c r="D9" i="3"/>
  <c r="D10" i="3"/>
</calcChain>
</file>

<file path=xl/sharedStrings.xml><?xml version="1.0" encoding="utf-8"?>
<sst xmlns="http://schemas.openxmlformats.org/spreadsheetml/2006/main" count="29" uniqueCount="16">
  <si>
    <t>sabato</t>
  </si>
  <si>
    <t>domenica</t>
  </si>
  <si>
    <t>lunedì</t>
  </si>
  <si>
    <t>martedì</t>
  </si>
  <si>
    <t>mercoledì</t>
  </si>
  <si>
    <t>giovedì</t>
  </si>
  <si>
    <t>venerdì</t>
  </si>
  <si>
    <t>incasso mattina</t>
  </si>
  <si>
    <t>incasso pomeriggio</t>
  </si>
  <si>
    <t>incasso TOT</t>
  </si>
  <si>
    <t>Giorni</t>
  </si>
  <si>
    <t>cambio euro/dollaro</t>
  </si>
  <si>
    <t>incasso in dollari</t>
  </si>
  <si>
    <t>Incasso in dollari 1</t>
  </si>
  <si>
    <t>Incasso in dollari 2</t>
  </si>
  <si>
    <t>Incasso TOT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</si>
</sst>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#,##0\ &quot;€&quot;;[Red]\-#,##0\ &quot;€&quot;"/>
    <numFmt numFmtId="8" formatCode="#,##0.00\ &quot;€&quot;;[Red]\-#,##0.00\ &quot;€&quot;"/>
    <numFmt numFmtId="164" formatCode="[$$-409]#,##0_ ;[Red]\-[$$-409]#,##0\ 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/>
    <xf numFmtId="0" fontId="1" fillId="3" borderId="1" xfId="0" applyFont="1" applyFill="1" applyBorder="1"/>
    <xf numFmtId="0" fontId="0" fillId="0" borderId="1" xfId="0" applyBorder="1"/>
    <xf numFmtId="6" fontId="0" fillId="0" borderId="1" xfId="0" applyNumberFormat="1" applyBorder="1"/>
    <xf numFmtId="8" fontId="0" fillId="0" borderId="1" xfId="0" applyNumberFormat="1" applyBorder="1"/>
    <xf numFmtId="0" fontId="1" fillId="4" borderId="1" xfId="0" applyFont="1" applyFill="1" applyBorder="1"/>
    <xf numFmtId="2" fontId="0" fillId="0" borderId="1" xfId="0" applyNumberFormat="1" applyBorder="1"/>
    <xf numFmtId="6" fontId="0" fillId="0" borderId="0" xfId="0" applyNumberFormat="1"/>
    <xf numFmtId="8" fontId="0" fillId="0" borderId="0" xfId="0" applyNumberFormat="1"/>
    <xf numFmtId="2" fontId="0" fillId="0" borderId="0" xfId="0" applyNumberFormat="1"/>
    <xf numFmtId="0" fontId="1" fillId="5" borderId="1" xfId="0" applyFont="1" applyFill="1" applyBorder="1"/>
    <xf numFmtId="164" fontId="0" fillId="0" borderId="1" xfId="0" applyNumberFormat="1" applyBorder="1"/>
    <xf numFmtId="0" fontId="1" fillId="5" borderId="1" xfId="0" applyFont="1" applyFill="1" applyBorder="1" applyAlignment="1">
      <alignment horizontal="right"/>
    </xf>
    <xf numFmtId="0" fontId="0" fillId="0" borderId="1" xfId="0" applyBorder="1" applyAlignment="1">
      <alignment horizontal="right"/>
    </xf>
    <xf numFmtId="0" fontId="1" fillId="2" borderId="1" xfId="0" applyFont="1" applyFill="1" applyBorder="1" applyAlignment="1">
      <alignment horizontal="right"/>
    </xf>
    <xf numFmtId="0" fontId="0" fillId="0" borderId="0" xfId="0" applyBorder="1"/>
    <xf numFmtId="2" fontId="0" fillId="0" borderId="0" xfId="0" applyNumberFormat="1" applyBorder="1"/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C6E0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A2536B-1872-4245-BD73-98BFC40C79F2}">
  <dimension ref="A1:E14"/>
  <sheetViews>
    <sheetView workbookViewId="0">
      <selection activeCell="C3" sqref="C3"/>
    </sheetView>
  </sheetViews>
  <sheetFormatPr defaultRowHeight="15" x14ac:dyDescent="0.25"/>
  <cols>
    <col min="1" max="1" width="19.140625" customWidth="1"/>
    <col min="2" max="2" width="15.42578125" customWidth="1"/>
    <col min="3" max="3" width="20.140625" customWidth="1"/>
    <col min="4" max="4" width="12" customWidth="1"/>
    <col min="5" max="5" width="17.140625" customWidth="1"/>
  </cols>
  <sheetData>
    <row r="1" spans="1:5" x14ac:dyDescent="0.25">
      <c r="C1" s="13" t="s">
        <v>11</v>
      </c>
    </row>
    <row r="2" spans="1:5" x14ac:dyDescent="0.25">
      <c r="C2" s="14">
        <v>1.0922000000000001</v>
      </c>
    </row>
    <row r="3" spans="1:5" x14ac:dyDescent="0.25">
      <c r="A3" s="2" t="s">
        <v>10</v>
      </c>
      <c r="B3" s="1" t="s">
        <v>7</v>
      </c>
      <c r="C3" s="15" t="s">
        <v>8</v>
      </c>
      <c r="D3" s="6" t="s">
        <v>9</v>
      </c>
      <c r="E3" s="6" t="s">
        <v>12</v>
      </c>
    </row>
    <row r="4" spans="1:5" x14ac:dyDescent="0.25">
      <c r="A4" s="3" t="s">
        <v>2</v>
      </c>
      <c r="B4" s="4">
        <v>9494</v>
      </c>
      <c r="C4" s="4">
        <v>8849</v>
      </c>
      <c r="D4" s="4">
        <f>B4+C4</f>
        <v>18343</v>
      </c>
      <c r="E4" s="12">
        <f>D4*C$2</f>
        <v>20034.224600000001</v>
      </c>
    </row>
    <row r="5" spans="1:5" x14ac:dyDescent="0.25">
      <c r="A5" s="3" t="s">
        <v>3</v>
      </c>
      <c r="B5" s="5">
        <v>8746.1200000000008</v>
      </c>
      <c r="C5" s="4">
        <v>7656.8</v>
      </c>
      <c r="D5" s="4">
        <f t="shared" ref="D5:D10" si="0">B5+C5</f>
        <v>16402.920000000002</v>
      </c>
      <c r="E5" s="12">
        <f t="shared" ref="E5:E10" si="1">D5*C$2</f>
        <v>17915.269224000003</v>
      </c>
    </row>
    <row r="6" spans="1:5" x14ac:dyDescent="0.25">
      <c r="A6" s="3" t="s">
        <v>4</v>
      </c>
      <c r="B6" s="5">
        <v>9950.56</v>
      </c>
      <c r="C6" s="4">
        <v>6593.05</v>
      </c>
      <c r="D6" s="4">
        <f t="shared" si="0"/>
        <v>16543.61</v>
      </c>
      <c r="E6" s="12">
        <f t="shared" si="1"/>
        <v>18068.930842000002</v>
      </c>
    </row>
    <row r="7" spans="1:5" x14ac:dyDescent="0.25">
      <c r="A7" s="3" t="s">
        <v>5</v>
      </c>
      <c r="B7" s="5">
        <v>10278.11</v>
      </c>
      <c r="C7" s="4">
        <v>9403.06</v>
      </c>
      <c r="D7" s="4">
        <f t="shared" si="0"/>
        <v>19681.169999999998</v>
      </c>
      <c r="E7" s="12">
        <f t="shared" si="1"/>
        <v>21495.773873999999</v>
      </c>
    </row>
    <row r="8" spans="1:5" x14ac:dyDescent="0.25">
      <c r="A8" s="3" t="s">
        <v>6</v>
      </c>
      <c r="B8" s="5">
        <v>12333.45</v>
      </c>
      <c r="C8" s="4">
        <v>18049.2</v>
      </c>
      <c r="D8" s="4">
        <f t="shared" si="0"/>
        <v>30382.65</v>
      </c>
      <c r="E8" s="12">
        <f t="shared" si="1"/>
        <v>33183.930330000003</v>
      </c>
    </row>
    <row r="9" spans="1:5" x14ac:dyDescent="0.25">
      <c r="A9" s="3" t="s">
        <v>0</v>
      </c>
      <c r="B9" s="5">
        <v>15938</v>
      </c>
      <c r="C9" s="4">
        <v>19997.45</v>
      </c>
      <c r="D9" s="4">
        <f t="shared" si="0"/>
        <v>35935.449999999997</v>
      </c>
      <c r="E9" s="12">
        <f t="shared" si="1"/>
        <v>39248.698490000002</v>
      </c>
    </row>
    <row r="10" spans="1:5" x14ac:dyDescent="0.25">
      <c r="A10" s="3" t="s">
        <v>1</v>
      </c>
      <c r="B10" s="5">
        <v>23858.78</v>
      </c>
      <c r="C10" s="4">
        <v>26847.8</v>
      </c>
      <c r="D10" s="4">
        <f t="shared" si="0"/>
        <v>50706.58</v>
      </c>
      <c r="E10" s="12">
        <f t="shared" si="1"/>
        <v>55381.726676000006</v>
      </c>
    </row>
    <row r="11" spans="1:5" x14ac:dyDescent="0.25">
      <c r="A11" s="10"/>
      <c r="B11" s="10"/>
      <c r="C11" s="9"/>
    </row>
    <row r="12" spans="1:5" x14ac:dyDescent="0.25">
      <c r="A12" s="10"/>
      <c r="B12" s="10"/>
      <c r="C12" s="8"/>
    </row>
    <row r="13" spans="1:5" x14ac:dyDescent="0.25">
      <c r="A13" s="10"/>
      <c r="B13" s="10"/>
    </row>
    <row r="14" spans="1:5" x14ac:dyDescent="0.25">
      <c r="A14" s="10"/>
      <c r="B14" s="10"/>
      <c r="C14" s="10"/>
    </row>
  </sheetData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C9BC8F-7AE5-4A46-9C4A-9193A2269BD0}">
  <dimension ref="A1:E10"/>
  <sheetViews>
    <sheetView workbookViewId="0">
      <selection activeCell="B7" sqref="B7"/>
    </sheetView>
  </sheetViews>
  <sheetFormatPr defaultRowHeight="15" x14ac:dyDescent="0.25"/>
  <cols>
    <col min="1" max="1" width="20.140625" customWidth="1"/>
    <col min="2" max="2" width="18.42578125" customWidth="1"/>
    <col min="3" max="3" width="20.85546875" customWidth="1"/>
    <col min="4" max="4" width="16.42578125" customWidth="1"/>
    <col min="5" max="5" width="22.7109375" customWidth="1"/>
  </cols>
  <sheetData>
    <row r="1" spans="1:5" x14ac:dyDescent="0.25">
      <c r="C1" s="11" t="s">
        <v>11</v>
      </c>
    </row>
    <row r="2" spans="1:5" x14ac:dyDescent="0.25">
      <c r="C2" s="3">
        <v>1.0922000000000001</v>
      </c>
    </row>
    <row r="3" spans="1:5" x14ac:dyDescent="0.25">
      <c r="A3" s="2" t="s">
        <v>10</v>
      </c>
      <c r="B3" s="1" t="s">
        <v>7</v>
      </c>
      <c r="C3" s="1" t="s">
        <v>8</v>
      </c>
      <c r="D3" s="6" t="s">
        <v>9</v>
      </c>
      <c r="E3" s="6" t="s">
        <v>12</v>
      </c>
    </row>
    <row r="4" spans="1:5" x14ac:dyDescent="0.25">
      <c r="A4" s="3" t="s">
        <v>2</v>
      </c>
      <c r="B4" s="4">
        <v>4359847</v>
      </c>
      <c r="C4" s="4">
        <v>943855</v>
      </c>
      <c r="D4" s="4">
        <f>B4+C4</f>
        <v>5303702</v>
      </c>
      <c r="E4" s="12">
        <f>D4*C$2</f>
        <v>5792703.3244000003</v>
      </c>
    </row>
    <row r="5" spans="1:5" x14ac:dyDescent="0.25">
      <c r="A5" s="3" t="s">
        <v>3</v>
      </c>
      <c r="B5" s="5">
        <v>54865</v>
      </c>
      <c r="C5" s="4">
        <v>773882</v>
      </c>
      <c r="D5" s="4">
        <f t="shared" ref="D5:D10" si="0">B5+C5</f>
        <v>828747</v>
      </c>
      <c r="E5" s="12">
        <f t="shared" ref="E5:E10" si="1">D5*C$2</f>
        <v>905157.47340000002</v>
      </c>
    </row>
    <row r="6" spans="1:5" x14ac:dyDescent="0.25">
      <c r="A6" s="3" t="s">
        <v>4</v>
      </c>
      <c r="B6" s="5">
        <v>660076.96</v>
      </c>
      <c r="C6" s="4">
        <v>27587631</v>
      </c>
      <c r="D6" s="4">
        <f t="shared" si="0"/>
        <v>28247707.960000001</v>
      </c>
      <c r="E6" s="12">
        <f t="shared" si="1"/>
        <v>30852146.633912001</v>
      </c>
    </row>
    <row r="7" spans="1:5" x14ac:dyDescent="0.25">
      <c r="A7" s="3" t="s">
        <v>5</v>
      </c>
      <c r="B7" s="5">
        <v>87676</v>
      </c>
      <c r="C7" s="4">
        <v>9847937</v>
      </c>
      <c r="D7" s="4">
        <f t="shared" si="0"/>
        <v>9935613</v>
      </c>
      <c r="E7" s="12">
        <f t="shared" si="1"/>
        <v>10851676.5186</v>
      </c>
    </row>
    <row r="8" spans="1:5" x14ac:dyDescent="0.25">
      <c r="A8" s="3" t="s">
        <v>6</v>
      </c>
      <c r="B8" s="5">
        <v>4355462</v>
      </c>
      <c r="C8" s="4">
        <v>49871614</v>
      </c>
      <c r="D8" s="4">
        <f t="shared" si="0"/>
        <v>54227076</v>
      </c>
      <c r="E8" s="12">
        <f t="shared" si="1"/>
        <v>59226812.407200001</v>
      </c>
    </row>
    <row r="9" spans="1:5" x14ac:dyDescent="0.25">
      <c r="A9" s="3" t="s">
        <v>0</v>
      </c>
      <c r="B9" s="5">
        <v>787686</v>
      </c>
      <c r="C9" s="4">
        <v>94879836</v>
      </c>
      <c r="D9" s="4">
        <f t="shared" si="0"/>
        <v>95667522</v>
      </c>
      <c r="E9" s="12">
        <f t="shared" si="1"/>
        <v>104488067.5284</v>
      </c>
    </row>
    <row r="10" spans="1:5" x14ac:dyDescent="0.25">
      <c r="A10" s="3" t="s">
        <v>1</v>
      </c>
      <c r="B10" s="5">
        <v>987499</v>
      </c>
      <c r="C10" s="4">
        <v>77195121</v>
      </c>
      <c r="D10" s="4">
        <f t="shared" si="0"/>
        <v>78182620</v>
      </c>
      <c r="E10" s="12">
        <f t="shared" si="1"/>
        <v>85391057.56400001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A6F709-009B-4282-896C-C9C327806B7D}">
  <dimension ref="A1:C13"/>
  <sheetViews>
    <sheetView tabSelected="1" workbookViewId="0">
      <selection activeCell="C12" sqref="C12"/>
    </sheetView>
  </sheetViews>
  <sheetFormatPr defaultRowHeight="15" x14ac:dyDescent="0.25"/>
  <cols>
    <col min="1" max="1" width="18.5703125" customWidth="1"/>
    <col min="2" max="2" width="17.42578125" customWidth="1"/>
    <col min="3" max="3" width="14.140625" customWidth="1"/>
  </cols>
  <sheetData>
    <row r="1" spans="1:3" x14ac:dyDescent="0.25">
      <c r="A1" s="11" t="s">
        <v>13</v>
      </c>
      <c r="B1" s="11" t="s">
        <v>14</v>
      </c>
      <c r="C1" s="11" t="s">
        <v>15</v>
      </c>
    </row>
    <row r="2" spans="1:3" x14ac:dyDescent="0.25">
      <c r="A2" s="7">
        <f>'Incasso in dollari 1'!E4</f>
        <v>20034.224600000001</v>
      </c>
      <c r="B2" s="3">
        <f>'Incasso in dollari 2'!E4</f>
        <v>5792703.3244000003</v>
      </c>
      <c r="C2" s="7">
        <f>A2+B2</f>
        <v>5812737.5490000006</v>
      </c>
    </row>
    <row r="3" spans="1:3" x14ac:dyDescent="0.25">
      <c r="A3" s="7">
        <f>'Incasso in dollari 1'!E5</f>
        <v>17915.269224000003</v>
      </c>
      <c r="B3" s="3">
        <f>'Incasso in dollari 2'!E5</f>
        <v>905157.47340000002</v>
      </c>
      <c r="C3" s="7">
        <f t="shared" ref="C3:C8" si="0">A3+B3</f>
        <v>923072.74262400006</v>
      </c>
    </row>
    <row r="4" spans="1:3" x14ac:dyDescent="0.25">
      <c r="A4" s="7">
        <f>'Incasso in dollari 1'!E6</f>
        <v>18068.930842000002</v>
      </c>
      <c r="B4" s="3">
        <f>'Incasso in dollari 2'!E6</f>
        <v>30852146.633912001</v>
      </c>
      <c r="C4" s="7">
        <f t="shared" si="0"/>
        <v>30870215.564754002</v>
      </c>
    </row>
    <row r="5" spans="1:3" x14ac:dyDescent="0.25">
      <c r="A5" s="7">
        <f>'Incasso in dollari 1'!E7</f>
        <v>21495.773873999999</v>
      </c>
      <c r="B5" s="3">
        <f>'Incasso in dollari 2'!E7</f>
        <v>10851676.5186</v>
      </c>
      <c r="C5" s="7">
        <f t="shared" si="0"/>
        <v>10873172.292474</v>
      </c>
    </row>
    <row r="6" spans="1:3" x14ac:dyDescent="0.25">
      <c r="A6" s="7">
        <f>'Incasso in dollari 1'!E8</f>
        <v>33183.930330000003</v>
      </c>
      <c r="B6" s="3">
        <f>'Incasso in dollari 2'!E8</f>
        <v>59226812.407200001</v>
      </c>
      <c r="C6" s="7">
        <f t="shared" si="0"/>
        <v>59259996.337530002</v>
      </c>
    </row>
    <row r="7" spans="1:3" x14ac:dyDescent="0.25">
      <c r="A7" s="7">
        <f>'Incasso in dollari 1'!E9</f>
        <v>39248.698490000002</v>
      </c>
      <c r="B7" s="3">
        <f>'Incasso in dollari 2'!E9</f>
        <v>104488067.5284</v>
      </c>
      <c r="C7" s="7">
        <f t="shared" si="0"/>
        <v>104527316.22689</v>
      </c>
    </row>
    <row r="8" spans="1:3" x14ac:dyDescent="0.25">
      <c r="A8" s="7">
        <f>'Incasso in dollari 1'!E10</f>
        <v>55381.726676000006</v>
      </c>
      <c r="B8" s="3">
        <f>'Incasso in dollari 2'!E10</f>
        <v>85391057.56400001</v>
      </c>
      <c r="C8" s="7">
        <f t="shared" si="0"/>
        <v>85446439.290676013</v>
      </c>
    </row>
    <row r="9" spans="1:3" x14ac:dyDescent="0.25">
      <c r="A9" s="17"/>
    </row>
    <row r="10" spans="1:3" x14ac:dyDescent="0.25">
      <c r="A10" s="17"/>
    </row>
    <row r="11" spans="1:3" x14ac:dyDescent="0.25">
      <c r="A11" s="17"/>
    </row>
    <row r="12" spans="1:3" x14ac:dyDescent="0.25">
      <c r="A12" s="16"/>
    </row>
    <row r="13" spans="1:3" x14ac:dyDescent="0.25">
      <c r="A13" s="1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Incasso in dollari 1</vt:lpstr>
      <vt:lpstr>Incasso in dollari 2</vt:lpstr>
      <vt:lpstr>Incasso in dollari TOT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Giuditta</dc:creator>
  <cp:lastModifiedBy>Giuditta</cp:lastModifiedBy>
  <dcterms:created xsi:type="dcterms:W3CDTF">2023-03-09T16:10:22Z</dcterms:created>
  <dcterms:modified xsi:type="dcterms:W3CDTF">2023-04-18T12:23:07Z</dcterms:modified>
</cp:coreProperties>
</file>