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ditta\Downloads\"/>
    </mc:Choice>
  </mc:AlternateContent>
  <xr:revisionPtr revIDLastSave="0" documentId="13_ncr:1_{9D4C45E3-1149-4AD5-ADF7-102FFB1FA72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Dipendenti e formazione" sheetId="5" r:id="rId1"/>
    <sheet name="Listino Prezzi" sheetId="2" r:id="rId2"/>
    <sheet name="Unità vendute per mese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5" l="1"/>
  <c r="D14" i="5"/>
  <c r="E2" i="5"/>
  <c r="E3" i="5"/>
  <c r="E4" i="5"/>
  <c r="E5" i="5"/>
  <c r="E6" i="5"/>
  <c r="E7" i="5"/>
  <c r="E8" i="5"/>
  <c r="E9" i="5"/>
  <c r="E10" i="5"/>
  <c r="E11" i="5"/>
  <c r="F4" i="6"/>
  <c r="D2" i="2"/>
</calcChain>
</file>

<file path=xl/sharedStrings.xml><?xml version="1.0" encoding="utf-8"?>
<sst xmlns="http://schemas.openxmlformats.org/spreadsheetml/2006/main" count="57" uniqueCount="49">
  <si>
    <t>Articolo</t>
  </si>
  <si>
    <t>mele</t>
  </si>
  <si>
    <t>pere</t>
  </si>
  <si>
    <t>carciofi</t>
  </si>
  <si>
    <t>fragole</t>
  </si>
  <si>
    <t>radicchio</t>
  </si>
  <si>
    <t>Prezzo/kg</t>
  </si>
  <si>
    <t>banane</t>
  </si>
  <si>
    <t>avocado</t>
  </si>
  <si>
    <t>asparagi</t>
  </si>
  <si>
    <t>cavolo rosso</t>
  </si>
  <si>
    <t>cavolo nero</t>
  </si>
  <si>
    <t>cavolfiore</t>
  </si>
  <si>
    <t>broccoli</t>
  </si>
  <si>
    <t>puntarelle</t>
  </si>
  <si>
    <t>sedano</t>
  </si>
  <si>
    <t>carote</t>
  </si>
  <si>
    <t>rape</t>
  </si>
  <si>
    <t>Unità vendute</t>
  </si>
  <si>
    <t>Dipendenti (n matricola)</t>
  </si>
  <si>
    <t>Programma di formazione</t>
  </si>
  <si>
    <t>00692546379</t>
  </si>
  <si>
    <t>00692546380</t>
  </si>
  <si>
    <t>00692546381</t>
  </si>
  <si>
    <t>00692546382</t>
  </si>
  <si>
    <t>00692546383</t>
  </si>
  <si>
    <t>00692546384</t>
  </si>
  <si>
    <t>00692546385</t>
  </si>
  <si>
    <t>00692546386</t>
  </si>
  <si>
    <t>00692546387</t>
  </si>
  <si>
    <t>00692546388</t>
  </si>
  <si>
    <t>00692546389</t>
  </si>
  <si>
    <t>00692546390</t>
  </si>
  <si>
    <t>00692546391</t>
  </si>
  <si>
    <t>00692546392</t>
  </si>
  <si>
    <t>00692546393</t>
  </si>
  <si>
    <t>00692546394</t>
  </si>
  <si>
    <t>Programma</t>
  </si>
  <si>
    <t>Dipendenti iscritti</t>
  </si>
  <si>
    <t>Prezzi maggiori di 2</t>
  </si>
  <si>
    <t>Nome del prodotto</t>
  </si>
  <si>
    <t>Data di vendita</t>
  </si>
  <si>
    <t>prodotto A</t>
  </si>
  <si>
    <t>prodotto B</t>
  </si>
  <si>
    <t>prodotto C</t>
  </si>
  <si>
    <t>prodotto D</t>
  </si>
  <si>
    <t>Unità vendute l'1/02/2023</t>
  </si>
  <si>
    <t>Corso più frequentato</t>
  </si>
  <si>
    <t>Frequenza corso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</si>
</sst>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3" fillId="0" borderId="0" xfId="0" applyFont="1"/>
    <xf numFmtId="0" fontId="1" fillId="3" borderId="0" xfId="0" applyFont="1" applyFill="1"/>
    <xf numFmtId="0" fontId="1" fillId="3" borderId="1" xfId="0" applyFont="1" applyFill="1" applyBorder="1"/>
    <xf numFmtId="0" fontId="0" fillId="0" borderId="1" xfId="0" quotePrefix="1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0" xfId="0" applyFill="1"/>
    <xf numFmtId="14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5BAF3-40F0-4C60-8CF9-AFF80E16F820}">
  <dimension ref="A1:E17"/>
  <sheetViews>
    <sheetView workbookViewId="0">
      <selection activeCell="G19" sqref="G19"/>
    </sheetView>
  </sheetViews>
  <sheetFormatPr defaultRowHeight="15" x14ac:dyDescent="0.25"/>
  <cols>
    <col min="1" max="1" width="34.140625" customWidth="1"/>
    <col min="2" max="2" width="23.5703125" customWidth="1"/>
    <col min="4" max="4" width="37" customWidth="1"/>
    <col min="5" max="5" width="21.140625" customWidth="1"/>
  </cols>
  <sheetData>
    <row r="1" spans="1:5" x14ac:dyDescent="0.25">
      <c r="A1" s="5" t="s">
        <v>19</v>
      </c>
      <c r="B1" s="5" t="s">
        <v>20</v>
      </c>
      <c r="D1" s="5" t="s">
        <v>37</v>
      </c>
      <c r="E1" s="5" t="s">
        <v>38</v>
      </c>
    </row>
    <row r="2" spans="1:5" x14ac:dyDescent="0.25">
      <c r="A2" s="6" t="s">
        <v>21</v>
      </c>
      <c r="B2" s="2">
        <v>5</v>
      </c>
      <c r="D2" s="2">
        <v>1</v>
      </c>
      <c r="E2" s="2">
        <f>COUNTIF(A$2:B$17,D2)</f>
        <v>0</v>
      </c>
    </row>
    <row r="3" spans="1:5" x14ac:dyDescent="0.25">
      <c r="A3" s="6" t="s">
        <v>22</v>
      </c>
      <c r="B3" s="2">
        <v>4</v>
      </c>
      <c r="D3" s="2">
        <v>2</v>
      </c>
      <c r="E3" s="2">
        <f t="shared" ref="E3:E11" si="0">COUNTIF(A$2:B$17,D3)</f>
        <v>1</v>
      </c>
    </row>
    <row r="4" spans="1:5" x14ac:dyDescent="0.25">
      <c r="A4" s="6" t="s">
        <v>23</v>
      </c>
      <c r="B4" s="2">
        <v>5</v>
      </c>
      <c r="D4" s="2">
        <v>3</v>
      </c>
      <c r="E4" s="2">
        <f t="shared" si="0"/>
        <v>0</v>
      </c>
    </row>
    <row r="5" spans="1:5" x14ac:dyDescent="0.25">
      <c r="A5" s="6" t="s">
        <v>24</v>
      </c>
      <c r="B5" s="2">
        <v>6</v>
      </c>
      <c r="D5" s="2">
        <v>4</v>
      </c>
      <c r="E5" s="2">
        <f t="shared" si="0"/>
        <v>3</v>
      </c>
    </row>
    <row r="6" spans="1:5" x14ac:dyDescent="0.25">
      <c r="A6" s="6" t="s">
        <v>25</v>
      </c>
      <c r="B6" s="2">
        <v>2</v>
      </c>
      <c r="D6" s="2">
        <v>5</v>
      </c>
      <c r="E6" s="2">
        <f t="shared" si="0"/>
        <v>5</v>
      </c>
    </row>
    <row r="7" spans="1:5" x14ac:dyDescent="0.25">
      <c r="A7" s="6" t="s">
        <v>26</v>
      </c>
      <c r="B7" s="2">
        <v>5</v>
      </c>
      <c r="D7" s="2">
        <v>6</v>
      </c>
      <c r="E7" s="2">
        <f t="shared" si="0"/>
        <v>1</v>
      </c>
    </row>
    <row r="8" spans="1:5" x14ac:dyDescent="0.25">
      <c r="A8" s="6" t="s">
        <v>27</v>
      </c>
      <c r="B8" s="2">
        <v>10</v>
      </c>
      <c r="D8" s="2">
        <v>7</v>
      </c>
      <c r="E8" s="2">
        <f t="shared" si="0"/>
        <v>2</v>
      </c>
    </row>
    <row r="9" spans="1:5" x14ac:dyDescent="0.25">
      <c r="A9" s="6" t="s">
        <v>28</v>
      </c>
      <c r="B9" s="2">
        <v>5</v>
      </c>
      <c r="D9" s="2">
        <v>8</v>
      </c>
      <c r="E9" s="2">
        <f t="shared" si="0"/>
        <v>0</v>
      </c>
    </row>
    <row r="10" spans="1:5" x14ac:dyDescent="0.25">
      <c r="A10" s="6" t="s">
        <v>29</v>
      </c>
      <c r="B10" s="2">
        <v>5</v>
      </c>
      <c r="D10" s="2">
        <v>9</v>
      </c>
      <c r="E10" s="2">
        <f t="shared" si="0"/>
        <v>2</v>
      </c>
    </row>
    <row r="11" spans="1:5" x14ac:dyDescent="0.25">
      <c r="A11" s="6" t="s">
        <v>30</v>
      </c>
      <c r="B11" s="2">
        <v>4</v>
      </c>
      <c r="D11" s="2">
        <v>10</v>
      </c>
      <c r="E11" s="2">
        <f t="shared" si="0"/>
        <v>2</v>
      </c>
    </row>
    <row r="12" spans="1:5" x14ac:dyDescent="0.25">
      <c r="A12" s="6" t="s">
        <v>31</v>
      </c>
      <c r="B12" s="2">
        <v>7</v>
      </c>
    </row>
    <row r="13" spans="1:5" x14ac:dyDescent="0.25">
      <c r="A13" s="6" t="s">
        <v>32</v>
      </c>
      <c r="B13" s="2">
        <v>9</v>
      </c>
      <c r="D13" s="5" t="s">
        <v>47</v>
      </c>
    </row>
    <row r="14" spans="1:5" x14ac:dyDescent="0.25">
      <c r="A14" s="6" t="s">
        <v>33</v>
      </c>
      <c r="B14" s="2">
        <v>7</v>
      </c>
      <c r="D14" s="2">
        <f>MODE(B2:B17)</f>
        <v>5</v>
      </c>
    </row>
    <row r="15" spans="1:5" x14ac:dyDescent="0.25">
      <c r="A15" s="6" t="s">
        <v>34</v>
      </c>
      <c r="B15" s="2">
        <v>9</v>
      </c>
      <c r="D15" s="5" t="s">
        <v>48</v>
      </c>
    </row>
    <row r="16" spans="1:5" x14ac:dyDescent="0.25">
      <c r="A16" s="6" t="s">
        <v>35</v>
      </c>
      <c r="B16" s="2">
        <v>4</v>
      </c>
      <c r="D16" s="2">
        <f>COUNTIF(B2:B17,MODE(B2:B17))</f>
        <v>5</v>
      </c>
    </row>
    <row r="17" spans="1:2" x14ac:dyDescent="0.25">
      <c r="A17" s="6" t="s">
        <v>36</v>
      </c>
      <c r="B17" s="2">
        <v>10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130" zoomScaleNormal="130" workbookViewId="0">
      <selection activeCell="C10" sqref="C10"/>
    </sheetView>
  </sheetViews>
  <sheetFormatPr defaultRowHeight="15" x14ac:dyDescent="0.25"/>
  <cols>
    <col min="1" max="1" width="10.5703125" customWidth="1"/>
    <col min="4" max="4" width="23.7109375" customWidth="1"/>
    <col min="5" max="5" width="26.28515625" customWidth="1"/>
  </cols>
  <sheetData>
    <row r="1" spans="1:5" x14ac:dyDescent="0.25">
      <c r="A1" s="1" t="s">
        <v>0</v>
      </c>
      <c r="B1" s="1" t="s">
        <v>6</v>
      </c>
      <c r="D1" s="7" t="s">
        <v>39</v>
      </c>
      <c r="E1" s="8"/>
    </row>
    <row r="2" spans="1:5" x14ac:dyDescent="0.25">
      <c r="A2" s="2" t="s">
        <v>1</v>
      </c>
      <c r="B2" s="2">
        <v>1.4</v>
      </c>
      <c r="D2" s="7">
        <f>COUNTIF(B2:B17,"&gt;2")</f>
        <v>8</v>
      </c>
      <c r="E2" s="7"/>
    </row>
    <row r="3" spans="1:5" x14ac:dyDescent="0.25">
      <c r="A3" s="2" t="s">
        <v>2</v>
      </c>
      <c r="B3" s="2">
        <v>2.5</v>
      </c>
      <c r="D3" s="8"/>
      <c r="E3" s="8"/>
    </row>
    <row r="4" spans="1:5" x14ac:dyDescent="0.25">
      <c r="A4" s="2" t="s">
        <v>3</v>
      </c>
      <c r="B4" s="2">
        <v>2.9</v>
      </c>
      <c r="D4" s="9"/>
      <c r="E4" s="9"/>
    </row>
    <row r="5" spans="1:5" x14ac:dyDescent="0.25">
      <c r="A5" s="2" t="s">
        <v>4</v>
      </c>
      <c r="B5" s="2">
        <v>3.2</v>
      </c>
    </row>
    <row r="6" spans="1:5" x14ac:dyDescent="0.25">
      <c r="A6" s="2" t="s">
        <v>10</v>
      </c>
      <c r="B6" s="2">
        <v>1.7</v>
      </c>
    </row>
    <row r="7" spans="1:5" x14ac:dyDescent="0.25">
      <c r="A7" s="2" t="s">
        <v>5</v>
      </c>
      <c r="B7" s="2">
        <v>0.99</v>
      </c>
      <c r="D7" s="3"/>
    </row>
    <row r="8" spans="1:5" x14ac:dyDescent="0.25">
      <c r="A8" s="2" t="s">
        <v>7</v>
      </c>
      <c r="B8" s="2">
        <v>2.1</v>
      </c>
    </row>
    <row r="9" spans="1:5" x14ac:dyDescent="0.25">
      <c r="A9" s="2" t="s">
        <v>8</v>
      </c>
      <c r="B9" s="2">
        <v>4.5</v>
      </c>
    </row>
    <row r="10" spans="1:5" x14ac:dyDescent="0.25">
      <c r="A10" s="2" t="s">
        <v>9</v>
      </c>
      <c r="B10" s="2">
        <v>3.4</v>
      </c>
    </row>
    <row r="11" spans="1:5" x14ac:dyDescent="0.25">
      <c r="A11" s="2" t="s">
        <v>11</v>
      </c>
      <c r="B11" s="2">
        <v>2.2999999999999998</v>
      </c>
    </row>
    <row r="12" spans="1:5" x14ac:dyDescent="0.25">
      <c r="A12" s="2" t="s">
        <v>12</v>
      </c>
      <c r="B12" s="2">
        <v>1.9</v>
      </c>
    </row>
    <row r="13" spans="1:5" x14ac:dyDescent="0.25">
      <c r="A13" s="2" t="s">
        <v>13</v>
      </c>
      <c r="B13" s="2">
        <v>1.7</v>
      </c>
    </row>
    <row r="14" spans="1:5" x14ac:dyDescent="0.25">
      <c r="A14" s="2" t="s">
        <v>14</v>
      </c>
      <c r="B14" s="2">
        <v>3.3</v>
      </c>
    </row>
    <row r="15" spans="1:5" x14ac:dyDescent="0.25">
      <c r="A15" s="2" t="s">
        <v>15</v>
      </c>
      <c r="B15" s="2">
        <v>1.6</v>
      </c>
    </row>
    <row r="16" spans="1:5" x14ac:dyDescent="0.25">
      <c r="A16" s="2" t="s">
        <v>16</v>
      </c>
      <c r="B16" s="2">
        <v>0.99</v>
      </c>
    </row>
    <row r="17" spans="1:2" x14ac:dyDescent="0.25">
      <c r="A17" s="2" t="s">
        <v>17</v>
      </c>
      <c r="B17" s="2">
        <v>0.99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18BDC-5E44-4B94-9924-F72E2D6CACDF}">
  <dimension ref="A1:F13"/>
  <sheetViews>
    <sheetView tabSelected="1" workbookViewId="0">
      <selection activeCell="F12" sqref="F12"/>
    </sheetView>
  </sheetViews>
  <sheetFormatPr defaultRowHeight="15" x14ac:dyDescent="0.25"/>
  <cols>
    <col min="1" max="1" width="19.7109375" customWidth="1"/>
    <col min="2" max="2" width="18" customWidth="1"/>
    <col min="3" max="3" width="18.140625" customWidth="1"/>
    <col min="6" max="6" width="34.28515625" customWidth="1"/>
  </cols>
  <sheetData>
    <row r="1" spans="1:6" x14ac:dyDescent="0.25">
      <c r="A1" s="5" t="s">
        <v>40</v>
      </c>
      <c r="B1" s="5" t="s">
        <v>41</v>
      </c>
      <c r="C1" s="5" t="s">
        <v>18</v>
      </c>
    </row>
    <row r="2" spans="1:6" x14ac:dyDescent="0.25">
      <c r="A2" s="2" t="s">
        <v>42</v>
      </c>
      <c r="B2" s="10">
        <v>44958</v>
      </c>
      <c r="C2" s="2">
        <v>10</v>
      </c>
    </row>
    <row r="3" spans="1:6" x14ac:dyDescent="0.25">
      <c r="A3" s="2" t="s">
        <v>43</v>
      </c>
      <c r="B3" s="10">
        <v>44958</v>
      </c>
      <c r="C3" s="2">
        <v>20</v>
      </c>
      <c r="F3" s="4" t="s">
        <v>46</v>
      </c>
    </row>
    <row r="4" spans="1:6" x14ac:dyDescent="0.25">
      <c r="A4" s="2" t="s">
        <v>44</v>
      </c>
      <c r="B4" s="10">
        <v>44958</v>
      </c>
      <c r="C4" s="2">
        <v>35</v>
      </c>
      <c r="F4">
        <f>COUNTIF(B2:B13, "&gt;=01/02/2023")-COUNTIF(B2:B13,"&gt;28/02/2023")</f>
        <v>4</v>
      </c>
    </row>
    <row r="5" spans="1:6" x14ac:dyDescent="0.25">
      <c r="A5" s="2" t="s">
        <v>45</v>
      </c>
      <c r="B5" s="10">
        <v>44958</v>
      </c>
      <c r="C5" s="2">
        <v>41</v>
      </c>
    </row>
    <row r="6" spans="1:6" x14ac:dyDescent="0.25">
      <c r="A6" s="2" t="s">
        <v>42</v>
      </c>
      <c r="B6" s="10">
        <v>44986</v>
      </c>
      <c r="C6" s="2">
        <v>34</v>
      </c>
    </row>
    <row r="7" spans="1:6" x14ac:dyDescent="0.25">
      <c r="A7" s="2" t="s">
        <v>43</v>
      </c>
      <c r="B7" s="10">
        <v>44986</v>
      </c>
      <c r="C7" s="2">
        <v>12</v>
      </c>
    </row>
    <row r="8" spans="1:6" x14ac:dyDescent="0.25">
      <c r="A8" s="2" t="s">
        <v>44</v>
      </c>
      <c r="B8" s="10">
        <v>44986</v>
      </c>
      <c r="C8" s="2">
        <v>37</v>
      </c>
    </row>
    <row r="9" spans="1:6" x14ac:dyDescent="0.25">
      <c r="A9" s="2" t="s">
        <v>45</v>
      </c>
      <c r="B9" s="10">
        <v>44986</v>
      </c>
      <c r="C9" s="2">
        <v>27</v>
      </c>
    </row>
    <row r="10" spans="1:6" x14ac:dyDescent="0.25">
      <c r="A10" s="2" t="s">
        <v>42</v>
      </c>
      <c r="B10" s="10">
        <v>45017</v>
      </c>
      <c r="C10" s="2">
        <v>14</v>
      </c>
    </row>
    <row r="11" spans="1:6" x14ac:dyDescent="0.25">
      <c r="A11" s="2" t="s">
        <v>43</v>
      </c>
      <c r="B11" s="10">
        <v>45017</v>
      </c>
      <c r="C11" s="2">
        <v>27</v>
      </c>
    </row>
    <row r="12" spans="1:6" x14ac:dyDescent="0.25">
      <c r="A12" s="2" t="s">
        <v>44</v>
      </c>
      <c r="B12" s="10">
        <v>45017</v>
      </c>
      <c r="C12" s="2">
        <v>50</v>
      </c>
    </row>
    <row r="13" spans="1:6" x14ac:dyDescent="0.25">
      <c r="A13" s="2" t="s">
        <v>45</v>
      </c>
      <c r="B13" s="10">
        <v>45017</v>
      </c>
      <c r="C13" s="2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Dipendenti e formazione</vt:lpstr>
      <vt:lpstr>Listino Prezzi</vt:lpstr>
      <vt:lpstr>Unità vendute per mese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Giuditta</dc:creator>
  <cp:lastModifiedBy>Giuditta</cp:lastModifiedBy>
  <dcterms:created xsi:type="dcterms:W3CDTF">2023-03-09T16:10:22Z</dcterms:created>
  <dcterms:modified xsi:type="dcterms:W3CDTF">2023-04-24T19:44:56Z</dcterms:modified>
</cp:coreProperties>
</file>